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2019\"/>
    </mc:Choice>
  </mc:AlternateContent>
  <bookViews>
    <workbookView minimized="1" xWindow="0" yWindow="0" windowWidth="19200" windowHeight="11445" activeTab="1"/>
  </bookViews>
  <sheets>
    <sheet name="2019년 1월" sheetId="1" r:id="rId1"/>
    <sheet name="2월" sheetId="2" r:id="rId2"/>
    <sheet name="Sheet1" sheetId="3" r:id="rId3"/>
  </sheets>
  <definedNames>
    <definedName name="_xlnm.Print_Area" localSheetId="0">'2019년 1월'!$A$1:$AI$135</definedName>
    <definedName name="_xlnm.Print_Area" localSheetId="1">'2월'!$A$1:$AF$138</definedName>
    <definedName name="_xlnm.Print_Titles" localSheetId="1">'2월'!$1:$2</definedName>
  </definedNames>
  <calcPr calcId="162913"/>
</workbook>
</file>

<file path=xl/calcChain.xml><?xml version="1.0" encoding="utf-8"?>
<calcChain xmlns="http://schemas.openxmlformats.org/spreadsheetml/2006/main">
  <c r="AK77" i="2" l="1"/>
  <c r="AL77" i="2"/>
  <c r="AM77" i="2"/>
  <c r="AN77" i="2"/>
  <c r="AO77" i="2"/>
  <c r="AP77" i="2"/>
  <c r="AK78" i="2"/>
  <c r="AL78" i="2"/>
  <c r="AM78" i="2"/>
  <c r="AN78" i="2"/>
  <c r="AO78" i="2"/>
  <c r="AP78" i="2"/>
  <c r="AK80" i="2"/>
  <c r="AL80" i="2"/>
  <c r="AM80" i="2"/>
  <c r="AN80" i="2"/>
  <c r="AO80" i="2"/>
  <c r="AP80" i="2"/>
  <c r="AK81" i="2"/>
  <c r="AL81" i="2"/>
  <c r="AM81" i="2"/>
  <c r="AN81" i="2"/>
  <c r="AO81" i="2"/>
  <c r="AP81" i="2"/>
  <c r="AK82" i="2"/>
  <c r="AL82" i="2"/>
  <c r="AM82" i="2"/>
  <c r="AN82" i="2"/>
  <c r="AO82" i="2"/>
  <c r="AP82" i="2"/>
  <c r="AK83" i="2"/>
  <c r="AL83" i="2"/>
  <c r="AM83" i="2"/>
  <c r="AN83" i="2"/>
  <c r="AO83" i="2"/>
  <c r="AP83" i="2"/>
  <c r="AK84" i="2"/>
  <c r="AL84" i="2"/>
  <c r="AM84" i="2"/>
  <c r="AN84" i="2"/>
  <c r="AO84" i="2"/>
  <c r="AP84" i="2"/>
  <c r="AK85" i="2"/>
  <c r="AL85" i="2"/>
  <c r="AM85" i="2"/>
  <c r="AN85" i="2"/>
  <c r="AO85" i="2"/>
  <c r="AP85" i="2"/>
  <c r="AK86" i="2"/>
  <c r="AL86" i="2"/>
  <c r="AM86" i="2"/>
  <c r="AN86" i="2"/>
  <c r="AO86" i="2"/>
  <c r="AP86" i="2"/>
  <c r="AK87" i="2"/>
  <c r="AL87" i="2"/>
  <c r="AM87" i="2"/>
  <c r="AN87" i="2"/>
  <c r="AO87" i="2"/>
  <c r="AP87" i="2"/>
  <c r="AK88" i="2"/>
  <c r="AL88" i="2"/>
  <c r="AM88" i="2"/>
  <c r="AN88" i="2"/>
  <c r="AO88" i="2"/>
  <c r="AP88" i="2"/>
  <c r="AK89" i="2"/>
  <c r="AL89" i="2"/>
  <c r="AM89" i="2"/>
  <c r="AN89" i="2"/>
  <c r="AO89" i="2"/>
  <c r="AP89" i="2"/>
  <c r="AK90" i="2"/>
  <c r="AL90" i="2"/>
  <c r="AM90" i="2"/>
  <c r="AN90" i="2"/>
  <c r="AO90" i="2"/>
  <c r="AP90" i="2"/>
  <c r="AK91" i="2"/>
  <c r="AL91" i="2"/>
  <c r="AM91" i="2"/>
  <c r="AN91" i="2"/>
  <c r="AO91" i="2"/>
  <c r="AP91" i="2"/>
  <c r="AK92" i="2"/>
  <c r="AL92" i="2"/>
  <c r="AM92" i="2"/>
  <c r="AN92" i="2"/>
  <c r="AO92" i="2"/>
  <c r="AP92" i="2"/>
  <c r="AT132" i="2" l="1"/>
  <c r="AP132" i="2"/>
  <c r="AO132" i="2"/>
  <c r="AN132" i="2"/>
  <c r="AM132" i="2"/>
  <c r="AL132" i="2"/>
  <c r="AK132" i="2"/>
  <c r="AT131" i="2"/>
  <c r="AP131" i="2"/>
  <c r="AO131" i="2"/>
  <c r="AN131" i="2"/>
  <c r="AM131" i="2"/>
  <c r="AL131" i="2"/>
  <c r="AK131" i="2"/>
  <c r="AT130" i="2"/>
  <c r="AP130" i="2"/>
  <c r="AO130" i="2"/>
  <c r="AN130" i="2"/>
  <c r="AM130" i="2"/>
  <c r="AL130" i="2"/>
  <c r="AK130" i="2"/>
  <c r="AT129" i="2"/>
  <c r="AP129" i="2"/>
  <c r="AO129" i="2"/>
  <c r="AN129" i="2"/>
  <c r="AM129" i="2"/>
  <c r="AL129" i="2"/>
  <c r="AK129" i="2"/>
  <c r="AT128" i="2"/>
  <c r="AP128" i="2"/>
  <c r="AO128" i="2"/>
  <c r="AN128" i="2"/>
  <c r="AM128" i="2"/>
  <c r="AL128" i="2"/>
  <c r="AK128" i="2"/>
  <c r="AT127" i="2"/>
  <c r="AP127" i="2"/>
  <c r="AO127" i="2"/>
  <c r="AN127" i="2"/>
  <c r="AM127" i="2"/>
  <c r="AL127" i="2"/>
  <c r="AK127" i="2"/>
  <c r="AT126" i="2"/>
  <c r="AP126" i="2"/>
  <c r="AO126" i="2"/>
  <c r="AN126" i="2"/>
  <c r="AM126" i="2"/>
  <c r="AL126" i="2"/>
  <c r="AK126" i="2"/>
  <c r="AT125" i="2"/>
  <c r="AP125" i="2"/>
  <c r="AO125" i="2"/>
  <c r="AN125" i="2"/>
  <c r="AM125" i="2"/>
  <c r="AL125" i="2"/>
  <c r="AK125" i="2"/>
  <c r="AT124" i="2"/>
  <c r="AP124" i="2"/>
  <c r="AO124" i="2"/>
  <c r="AN124" i="2"/>
  <c r="AM124" i="2"/>
  <c r="AL124" i="2"/>
  <c r="AK124" i="2"/>
  <c r="AT123" i="2"/>
  <c r="AP123" i="2"/>
  <c r="AO123" i="2"/>
  <c r="AN123" i="2"/>
  <c r="AM123" i="2"/>
  <c r="AL123" i="2"/>
  <c r="AK123" i="2"/>
  <c r="AT122" i="2"/>
  <c r="AP122" i="2"/>
  <c r="AO122" i="2"/>
  <c r="AN122" i="2"/>
  <c r="AM122" i="2"/>
  <c r="AL122" i="2"/>
  <c r="AK122" i="2"/>
  <c r="AT121" i="2"/>
  <c r="AP121" i="2"/>
  <c r="AO121" i="2"/>
  <c r="AN121" i="2"/>
  <c r="AM121" i="2"/>
  <c r="AL121" i="2"/>
  <c r="AK121" i="2"/>
  <c r="AT120" i="2"/>
  <c r="AP120" i="2"/>
  <c r="AO120" i="2"/>
  <c r="AN120" i="2"/>
  <c r="AM120" i="2"/>
  <c r="AL120" i="2"/>
  <c r="AK120" i="2"/>
  <c r="AT119" i="2"/>
  <c r="AP119" i="2"/>
  <c r="AO119" i="2"/>
  <c r="AN119" i="2"/>
  <c r="AM119" i="2"/>
  <c r="AL119" i="2"/>
  <c r="AK119" i="2"/>
  <c r="AT118" i="2"/>
  <c r="AP118" i="2"/>
  <c r="AO118" i="2"/>
  <c r="AN118" i="2"/>
  <c r="AM118" i="2"/>
  <c r="AL118" i="2"/>
  <c r="AK118" i="2"/>
  <c r="AT117" i="2"/>
  <c r="AP117" i="2"/>
  <c r="AO117" i="2"/>
  <c r="AN117" i="2"/>
  <c r="AM117" i="2"/>
  <c r="AL117" i="2"/>
  <c r="AK117" i="2"/>
  <c r="AT116" i="2"/>
  <c r="AP116" i="2"/>
  <c r="AO116" i="2"/>
  <c r="AN116" i="2"/>
  <c r="AM116" i="2"/>
  <c r="AL116" i="2"/>
  <c r="AK116" i="2"/>
  <c r="AT115" i="2"/>
  <c r="AP115" i="2"/>
  <c r="AO115" i="2"/>
  <c r="AN115" i="2"/>
  <c r="AM115" i="2"/>
  <c r="AL115" i="2"/>
  <c r="AK115" i="2"/>
  <c r="AT114" i="2"/>
  <c r="AP114" i="2"/>
  <c r="AO114" i="2"/>
  <c r="AN114" i="2"/>
  <c r="AM114" i="2"/>
  <c r="AL114" i="2"/>
  <c r="AK114" i="2"/>
  <c r="AT113" i="2"/>
  <c r="AP113" i="2"/>
  <c r="AO113" i="2"/>
  <c r="AN113" i="2"/>
  <c r="AM113" i="2"/>
  <c r="AL113" i="2"/>
  <c r="AK113" i="2"/>
  <c r="AT112" i="2"/>
  <c r="AP112" i="2"/>
  <c r="AO112" i="2"/>
  <c r="AN112" i="2"/>
  <c r="AM112" i="2"/>
  <c r="AL112" i="2"/>
  <c r="AK112" i="2"/>
  <c r="AT111" i="2"/>
  <c r="AP111" i="2"/>
  <c r="AO111" i="2"/>
  <c r="AN111" i="2"/>
  <c r="AM111" i="2"/>
  <c r="AL111" i="2"/>
  <c r="AK111" i="2"/>
  <c r="AT110" i="2"/>
  <c r="AP110" i="2"/>
  <c r="AO110" i="2"/>
  <c r="AN110" i="2"/>
  <c r="AM110" i="2"/>
  <c r="AL110" i="2"/>
  <c r="AK110" i="2"/>
  <c r="AT109" i="2"/>
  <c r="AP109" i="2"/>
  <c r="AO109" i="2"/>
  <c r="AN109" i="2"/>
  <c r="AM109" i="2"/>
  <c r="AL109" i="2"/>
  <c r="AK109" i="2"/>
  <c r="AT108" i="2"/>
  <c r="AP108" i="2"/>
  <c r="AO108" i="2"/>
  <c r="AN108" i="2"/>
  <c r="AM108" i="2"/>
  <c r="AL108" i="2"/>
  <c r="AK108" i="2"/>
  <c r="AT107" i="2"/>
  <c r="AP107" i="2"/>
  <c r="AO107" i="2"/>
  <c r="AN107" i="2"/>
  <c r="AM107" i="2"/>
  <c r="AL107" i="2"/>
  <c r="AK107" i="2"/>
  <c r="AP105" i="2"/>
  <c r="AO105" i="2"/>
  <c r="AN105" i="2"/>
  <c r="AM105" i="2"/>
  <c r="AL105" i="2"/>
  <c r="AK105" i="2"/>
  <c r="AT104" i="2"/>
  <c r="AP104" i="2"/>
  <c r="AO104" i="2"/>
  <c r="AN104" i="2"/>
  <c r="AM104" i="2"/>
  <c r="AL104" i="2"/>
  <c r="AK104" i="2"/>
  <c r="AT103" i="2"/>
  <c r="AP103" i="2"/>
  <c r="AO103" i="2"/>
  <c r="AN103" i="2"/>
  <c r="AM103" i="2"/>
  <c r="AL103" i="2"/>
  <c r="AK103" i="2"/>
  <c r="AT102" i="2"/>
  <c r="AP102" i="2"/>
  <c r="AO102" i="2"/>
  <c r="AN102" i="2"/>
  <c r="AM102" i="2"/>
  <c r="AL102" i="2"/>
  <c r="AK102" i="2"/>
  <c r="AT101" i="2"/>
  <c r="AP101" i="2"/>
  <c r="AO101" i="2"/>
  <c r="AN101" i="2"/>
  <c r="AM101" i="2"/>
  <c r="AL101" i="2"/>
  <c r="AK101" i="2"/>
  <c r="AT100" i="2"/>
  <c r="AP100" i="2"/>
  <c r="AO100" i="2"/>
  <c r="AN100" i="2"/>
  <c r="AM100" i="2"/>
  <c r="AL100" i="2"/>
  <c r="AK100" i="2"/>
  <c r="AT99" i="2"/>
  <c r="AP99" i="2"/>
  <c r="AO99" i="2"/>
  <c r="AN99" i="2"/>
  <c r="AM99" i="2"/>
  <c r="AL99" i="2"/>
  <c r="AK99" i="2"/>
  <c r="AT98" i="2"/>
  <c r="AP98" i="2"/>
  <c r="AO98" i="2"/>
  <c r="AN98" i="2"/>
  <c r="AM98" i="2"/>
  <c r="AL98" i="2"/>
  <c r="AK98" i="2"/>
  <c r="AT97" i="2"/>
  <c r="AP97" i="2"/>
  <c r="AO97" i="2"/>
  <c r="AN97" i="2"/>
  <c r="AM97" i="2"/>
  <c r="AL97" i="2"/>
  <c r="AK97" i="2"/>
  <c r="AT95" i="2"/>
  <c r="AP95" i="2"/>
  <c r="AO95" i="2"/>
  <c r="AN95" i="2"/>
  <c r="AM95" i="2"/>
  <c r="AL95" i="2"/>
  <c r="AK95" i="2"/>
  <c r="AT94" i="2"/>
  <c r="AP94" i="2"/>
  <c r="AO94" i="2"/>
  <c r="AN94" i="2"/>
  <c r="AM94" i="2"/>
  <c r="AL94" i="2"/>
  <c r="AK94" i="2"/>
  <c r="AT92" i="2"/>
  <c r="AT91" i="2"/>
  <c r="AT90" i="2"/>
  <c r="AT89" i="2"/>
  <c r="AT88" i="2"/>
  <c r="AT87" i="2"/>
  <c r="AT86" i="2"/>
  <c r="AT85" i="2"/>
  <c r="AT84" i="2"/>
  <c r="AT83" i="2"/>
  <c r="AT82" i="2"/>
  <c r="AT81" i="2"/>
  <c r="AT80" i="2"/>
  <c r="AT78" i="2"/>
  <c r="AT77" i="2"/>
  <c r="AT76" i="2"/>
  <c r="AP76" i="2"/>
  <c r="AO76" i="2"/>
  <c r="AN76" i="2"/>
  <c r="AM76" i="2"/>
  <c r="AL76" i="2"/>
  <c r="AK76" i="2"/>
  <c r="AT75" i="2"/>
  <c r="AP75" i="2"/>
  <c r="AO75" i="2"/>
  <c r="AN75" i="2"/>
  <c r="AM75" i="2"/>
  <c r="AL75" i="2"/>
  <c r="AK75" i="2"/>
  <c r="AT74" i="2"/>
  <c r="AP74" i="2"/>
  <c r="AO74" i="2"/>
  <c r="AN74" i="2"/>
  <c r="AM74" i="2"/>
  <c r="AL74" i="2"/>
  <c r="AK74" i="2"/>
  <c r="AT73" i="2"/>
  <c r="AP73" i="2"/>
  <c r="AO73" i="2"/>
  <c r="AN73" i="2"/>
  <c r="AM73" i="2"/>
  <c r="AL73" i="2"/>
  <c r="AK73" i="2"/>
  <c r="AT72" i="2"/>
  <c r="AP72" i="2"/>
  <c r="AO72" i="2"/>
  <c r="AN72" i="2"/>
  <c r="AM72" i="2"/>
  <c r="AL72" i="2"/>
  <c r="AK72" i="2"/>
  <c r="AT71" i="2"/>
  <c r="AP71" i="2"/>
  <c r="AO71" i="2"/>
  <c r="AN71" i="2"/>
  <c r="AM71" i="2"/>
  <c r="AL71" i="2"/>
  <c r="AK71" i="2"/>
  <c r="AT70" i="2"/>
  <c r="AP70" i="2"/>
  <c r="AO70" i="2"/>
  <c r="AN70" i="2"/>
  <c r="AM70" i="2"/>
  <c r="AL70" i="2"/>
  <c r="AK70" i="2"/>
  <c r="AT69" i="2"/>
  <c r="AP69" i="2"/>
  <c r="AO69" i="2"/>
  <c r="AN69" i="2"/>
  <c r="AM69" i="2"/>
  <c r="AL69" i="2"/>
  <c r="AK69" i="2"/>
  <c r="AT68" i="2"/>
  <c r="AP68" i="2"/>
  <c r="AO68" i="2"/>
  <c r="AN68" i="2"/>
  <c r="AM68" i="2"/>
  <c r="AL68" i="2"/>
  <c r="AK68" i="2"/>
  <c r="AT67" i="2"/>
  <c r="AP67" i="2"/>
  <c r="AO67" i="2"/>
  <c r="AN67" i="2"/>
  <c r="AM67" i="2"/>
  <c r="AL67" i="2"/>
  <c r="AK67" i="2"/>
  <c r="AT66" i="2"/>
  <c r="AP66" i="2"/>
  <c r="AO66" i="2"/>
  <c r="AN66" i="2"/>
  <c r="AM66" i="2"/>
  <c r="AL66" i="2"/>
  <c r="AK66" i="2"/>
  <c r="AT65" i="2"/>
  <c r="AP65" i="2"/>
  <c r="AO65" i="2"/>
  <c r="AN65" i="2"/>
  <c r="AM65" i="2"/>
  <c r="AL65" i="2"/>
  <c r="AK65" i="2"/>
  <c r="AT64" i="2"/>
  <c r="AP64" i="2"/>
  <c r="AO64" i="2"/>
  <c r="AN64" i="2"/>
  <c r="AM64" i="2"/>
  <c r="AL64" i="2"/>
  <c r="AK64" i="2"/>
  <c r="AT63" i="2"/>
  <c r="AP63" i="2"/>
  <c r="AO63" i="2"/>
  <c r="AN63" i="2"/>
  <c r="AM63" i="2"/>
  <c r="AL63" i="2"/>
  <c r="AK63" i="2"/>
  <c r="AT62" i="2"/>
  <c r="AP62" i="2"/>
  <c r="AO62" i="2"/>
  <c r="AN62" i="2"/>
  <c r="AM62" i="2"/>
  <c r="AL62" i="2"/>
  <c r="AK62" i="2"/>
  <c r="AT61" i="2"/>
  <c r="AP61" i="2"/>
  <c r="AO61" i="2"/>
  <c r="AN61" i="2"/>
  <c r="AM61" i="2"/>
  <c r="AL61" i="2"/>
  <c r="AK61" i="2"/>
  <c r="AT60" i="2"/>
  <c r="AP60" i="2"/>
  <c r="AO60" i="2"/>
  <c r="AN60" i="2"/>
  <c r="AM60" i="2"/>
  <c r="AL60" i="2"/>
  <c r="AK60" i="2"/>
  <c r="AT59" i="2"/>
  <c r="AP59" i="2"/>
  <c r="AO59" i="2"/>
  <c r="AN59" i="2"/>
  <c r="AM59" i="2"/>
  <c r="AL59" i="2"/>
  <c r="AK59" i="2"/>
  <c r="AT58" i="2"/>
  <c r="AP58" i="2"/>
  <c r="AO58" i="2"/>
  <c r="AN58" i="2"/>
  <c r="AM58" i="2"/>
  <c r="AL58" i="2"/>
  <c r="AK58" i="2"/>
  <c r="AT57" i="2"/>
  <c r="AP57" i="2"/>
  <c r="AO57" i="2"/>
  <c r="AN57" i="2"/>
  <c r="AM57" i="2"/>
  <c r="AL57" i="2"/>
  <c r="AK57" i="2"/>
  <c r="AT56" i="2"/>
  <c r="AP56" i="2"/>
  <c r="AO56" i="2"/>
  <c r="AN56" i="2"/>
  <c r="AM56" i="2"/>
  <c r="AL56" i="2"/>
  <c r="AK56" i="2"/>
  <c r="AT55" i="2"/>
  <c r="AP55" i="2"/>
  <c r="AO55" i="2"/>
  <c r="AN55" i="2"/>
  <c r="AM55" i="2"/>
  <c r="AL55" i="2"/>
  <c r="AK55" i="2"/>
  <c r="AT54" i="2"/>
  <c r="AP54" i="2"/>
  <c r="AO54" i="2"/>
  <c r="AN54" i="2"/>
  <c r="AM54" i="2"/>
  <c r="AL54" i="2"/>
  <c r="AK54" i="2"/>
  <c r="AT53" i="2"/>
  <c r="AP53" i="2"/>
  <c r="AO53" i="2"/>
  <c r="AN53" i="2"/>
  <c r="AM53" i="2"/>
  <c r="AL53" i="2"/>
  <c r="AK53" i="2"/>
  <c r="AT52" i="2"/>
  <c r="AP52" i="2"/>
  <c r="AO52" i="2"/>
  <c r="AN52" i="2"/>
  <c r="AM52" i="2"/>
  <c r="AL52" i="2"/>
  <c r="AK52" i="2"/>
  <c r="AT51" i="2"/>
  <c r="AP51" i="2"/>
  <c r="AO51" i="2"/>
  <c r="AN51" i="2"/>
  <c r="AM51" i="2"/>
  <c r="AL51" i="2"/>
  <c r="AK51" i="2"/>
  <c r="AK106" i="1"/>
  <c r="AL106" i="1"/>
  <c r="AM106" i="1"/>
  <c r="AN106" i="1"/>
  <c r="AO106" i="1"/>
  <c r="AP106" i="1"/>
  <c r="AK127" i="1" l="1"/>
  <c r="AL127" i="1"/>
  <c r="AM127" i="1"/>
  <c r="AN127" i="1"/>
  <c r="AO127" i="1"/>
  <c r="AP127" i="1"/>
  <c r="AT127" i="1"/>
  <c r="AK128" i="1"/>
  <c r="AL128" i="1"/>
  <c r="AM128" i="1"/>
  <c r="AN128" i="1"/>
  <c r="AO128" i="1"/>
  <c r="AP128" i="1"/>
  <c r="AT128" i="1"/>
  <c r="AK129" i="1"/>
  <c r="AL129" i="1"/>
  <c r="AM129" i="1"/>
  <c r="AN129" i="1"/>
  <c r="AO129" i="1"/>
  <c r="AP129" i="1"/>
  <c r="AT129" i="1"/>
  <c r="AK130" i="1"/>
  <c r="AL130" i="1"/>
  <c r="AM130" i="1"/>
  <c r="AN130" i="1"/>
  <c r="AO130" i="1"/>
  <c r="AP130" i="1"/>
  <c r="AT130" i="1"/>
  <c r="AK131" i="1"/>
  <c r="AL131" i="1"/>
  <c r="AM131" i="1"/>
  <c r="AN131" i="1"/>
  <c r="AO131" i="1"/>
  <c r="AP131" i="1"/>
  <c r="AT131" i="1"/>
  <c r="AK132" i="1"/>
  <c r="AL132" i="1"/>
  <c r="AM132" i="1"/>
  <c r="AN132" i="1"/>
  <c r="AO132" i="1"/>
  <c r="AP132" i="1"/>
  <c r="AT132" i="1"/>
  <c r="AT126" i="1"/>
  <c r="AP126" i="1"/>
  <c r="AO126" i="1"/>
  <c r="AN126" i="1"/>
  <c r="AM126" i="1"/>
  <c r="AL126" i="1"/>
  <c r="AK126" i="1"/>
  <c r="AT125" i="1"/>
  <c r="AP125" i="1"/>
  <c r="AO125" i="1"/>
  <c r="AN125" i="1"/>
  <c r="AM125" i="1"/>
  <c r="AL125" i="1"/>
  <c r="AK125" i="1"/>
  <c r="AT124" i="1"/>
  <c r="AP124" i="1"/>
  <c r="AO124" i="1"/>
  <c r="AN124" i="1"/>
  <c r="AM124" i="1"/>
  <c r="AL124" i="1"/>
  <c r="AK124" i="1"/>
  <c r="AT123" i="1"/>
  <c r="AP123" i="1"/>
  <c r="AO123" i="1"/>
  <c r="AN123" i="1"/>
  <c r="AM123" i="1"/>
  <c r="AL123" i="1"/>
  <c r="AK123" i="1"/>
  <c r="AT122" i="1"/>
  <c r="AP122" i="1"/>
  <c r="AO122" i="1"/>
  <c r="AN122" i="1"/>
  <c r="AM122" i="1"/>
  <c r="AL122" i="1"/>
  <c r="AK122" i="1"/>
  <c r="AT121" i="1"/>
  <c r="AP121" i="1"/>
  <c r="AO121" i="1"/>
  <c r="AN121" i="1"/>
  <c r="AM121" i="1"/>
  <c r="AL121" i="1"/>
  <c r="AK121" i="1"/>
  <c r="AT120" i="1"/>
  <c r="AP120" i="1"/>
  <c r="AO120" i="1"/>
  <c r="AN120" i="1"/>
  <c r="AM120" i="1"/>
  <c r="AL120" i="1"/>
  <c r="AK120" i="1"/>
  <c r="AT119" i="1"/>
  <c r="AP119" i="1"/>
  <c r="AO119" i="1"/>
  <c r="AN119" i="1"/>
  <c r="AM119" i="1"/>
  <c r="AL119" i="1"/>
  <c r="AK119" i="1"/>
  <c r="AT118" i="1"/>
  <c r="AP118" i="1"/>
  <c r="AO118" i="1"/>
  <c r="AN118" i="1"/>
  <c r="AM118" i="1"/>
  <c r="AL118" i="1"/>
  <c r="AK118" i="1"/>
  <c r="AT117" i="1"/>
  <c r="AP117" i="1"/>
  <c r="AO117" i="1"/>
  <c r="AN117" i="1"/>
  <c r="AM117" i="1"/>
  <c r="AL117" i="1"/>
  <c r="AK117" i="1"/>
  <c r="AT116" i="1"/>
  <c r="AP116" i="1"/>
  <c r="AO116" i="1"/>
  <c r="AN116" i="1"/>
  <c r="AM116" i="1"/>
  <c r="AL116" i="1"/>
  <c r="AK116" i="1"/>
  <c r="AT115" i="1"/>
  <c r="AP115" i="1"/>
  <c r="AO115" i="1"/>
  <c r="AN115" i="1"/>
  <c r="AM115" i="1"/>
  <c r="AL115" i="1"/>
  <c r="AK115" i="1"/>
  <c r="AT114" i="1"/>
  <c r="AP114" i="1"/>
  <c r="AO114" i="1"/>
  <c r="AN114" i="1"/>
  <c r="AM114" i="1"/>
  <c r="AL114" i="1"/>
  <c r="AK114" i="1"/>
  <c r="AT113" i="1"/>
  <c r="AP113" i="1"/>
  <c r="AO113" i="1"/>
  <c r="AN113" i="1"/>
  <c r="AM113" i="1"/>
  <c r="AL113" i="1"/>
  <c r="AK113" i="1"/>
  <c r="AT112" i="1"/>
  <c r="AP112" i="1"/>
  <c r="AO112" i="1"/>
  <c r="AN112" i="1"/>
  <c r="AM112" i="1"/>
  <c r="AL112" i="1"/>
  <c r="AK112" i="1"/>
  <c r="AT111" i="1"/>
  <c r="AP111" i="1"/>
  <c r="AO111" i="1"/>
  <c r="AN111" i="1"/>
  <c r="AM111" i="1"/>
  <c r="AL111" i="1"/>
  <c r="AK111" i="1"/>
  <c r="AT110" i="1"/>
  <c r="AP110" i="1"/>
  <c r="AO110" i="1"/>
  <c r="AN110" i="1"/>
  <c r="AM110" i="1"/>
  <c r="AL110" i="1"/>
  <c r="AK110" i="1"/>
  <c r="AT109" i="1"/>
  <c r="AP109" i="1"/>
  <c r="AO109" i="1"/>
  <c r="AN109" i="1"/>
  <c r="AM109" i="1"/>
  <c r="AL109" i="1"/>
  <c r="AK109" i="1"/>
  <c r="AT108" i="1"/>
  <c r="AP108" i="1"/>
  <c r="AO108" i="1"/>
  <c r="AN108" i="1"/>
  <c r="AM108" i="1"/>
  <c r="AL108" i="1"/>
  <c r="AK108" i="1"/>
  <c r="AT107" i="1"/>
  <c r="AP107" i="1"/>
  <c r="AO107" i="1"/>
  <c r="AN107" i="1"/>
  <c r="AM107" i="1"/>
  <c r="AL107" i="1"/>
  <c r="AK107" i="1"/>
  <c r="AT105" i="1"/>
  <c r="AP105" i="1"/>
  <c r="AO105" i="1"/>
  <c r="AN105" i="1"/>
  <c r="AM105" i="1"/>
  <c r="AL105" i="1"/>
  <c r="AK105" i="1"/>
  <c r="AT104" i="1"/>
  <c r="AP104" i="1"/>
  <c r="AO104" i="1"/>
  <c r="AN104" i="1"/>
  <c r="AM104" i="1"/>
  <c r="AL104" i="1"/>
  <c r="AK104" i="1"/>
  <c r="AT103" i="1"/>
  <c r="AP103" i="1"/>
  <c r="AO103" i="1"/>
  <c r="AN103" i="1"/>
  <c r="AM103" i="1"/>
  <c r="AL103" i="1"/>
  <c r="AK103" i="1"/>
  <c r="AT102" i="1"/>
  <c r="AP102" i="1"/>
  <c r="AO102" i="1"/>
  <c r="AN102" i="1"/>
  <c r="AM102" i="1"/>
  <c r="AL102" i="1"/>
  <c r="AK102" i="1"/>
  <c r="AT101" i="1"/>
  <c r="AP101" i="1"/>
  <c r="AO101" i="1"/>
  <c r="AN101" i="1"/>
  <c r="AM101" i="1"/>
  <c r="AL101" i="1"/>
  <c r="AK101" i="1"/>
  <c r="AT100" i="1"/>
  <c r="AP100" i="1"/>
  <c r="AO100" i="1"/>
  <c r="AN100" i="1"/>
  <c r="AM100" i="1"/>
  <c r="AL100" i="1"/>
  <c r="AK100" i="1"/>
  <c r="AT99" i="1"/>
  <c r="AP99" i="1"/>
  <c r="AO99" i="1"/>
  <c r="AN99" i="1"/>
  <c r="AM99" i="1"/>
  <c r="AL99" i="1"/>
  <c r="AK99" i="1"/>
  <c r="AT98" i="1"/>
  <c r="AP98" i="1"/>
  <c r="AO98" i="1"/>
  <c r="AN98" i="1"/>
  <c r="AM98" i="1"/>
  <c r="AL98" i="1"/>
  <c r="AK98" i="1"/>
  <c r="AT97" i="1"/>
  <c r="AP97" i="1"/>
  <c r="AO97" i="1"/>
  <c r="AN97" i="1"/>
  <c r="AM97" i="1"/>
  <c r="AL97" i="1"/>
  <c r="AK97" i="1"/>
  <c r="AT96" i="1"/>
  <c r="AP96" i="1"/>
  <c r="AO96" i="1"/>
  <c r="AN96" i="1"/>
  <c r="AM96" i="1"/>
  <c r="AL96" i="1"/>
  <c r="AK96" i="1"/>
  <c r="AK89" i="1"/>
  <c r="AL89" i="1"/>
  <c r="AM89" i="1"/>
  <c r="AN89" i="1"/>
  <c r="AO89" i="1"/>
  <c r="AP89" i="1"/>
  <c r="AT89" i="1"/>
  <c r="AK90" i="1"/>
  <c r="AL90" i="1"/>
  <c r="AM90" i="1"/>
  <c r="AN90" i="1"/>
  <c r="AO90" i="1"/>
  <c r="AP90" i="1"/>
  <c r="AT90" i="1"/>
  <c r="AK91" i="1"/>
  <c r="AL91" i="1"/>
  <c r="AM91" i="1"/>
  <c r="AN91" i="1"/>
  <c r="AO91" i="1"/>
  <c r="AP91" i="1"/>
  <c r="AT91" i="1"/>
  <c r="AK92" i="1"/>
  <c r="AL92" i="1"/>
  <c r="AM92" i="1"/>
  <c r="AN92" i="1"/>
  <c r="AO92" i="1"/>
  <c r="AP92" i="1"/>
  <c r="AT92" i="1"/>
  <c r="AK93" i="1"/>
  <c r="AL93" i="1"/>
  <c r="AM93" i="1"/>
  <c r="AN93" i="1"/>
  <c r="AO93" i="1"/>
  <c r="AP93" i="1"/>
  <c r="AT93" i="1"/>
  <c r="AK69" i="1"/>
  <c r="AL69" i="1"/>
  <c r="AM69" i="1"/>
  <c r="AN69" i="1"/>
  <c r="AO69" i="1"/>
  <c r="AP69" i="1"/>
  <c r="AT69" i="1"/>
  <c r="AK70" i="1"/>
  <c r="AL70" i="1"/>
  <c r="AM70" i="1"/>
  <c r="AN70" i="1"/>
  <c r="AO70" i="1"/>
  <c r="AP70" i="1"/>
  <c r="AT70" i="1"/>
  <c r="AK71" i="1"/>
  <c r="AL71" i="1"/>
  <c r="AM71" i="1"/>
  <c r="AN71" i="1"/>
  <c r="AO71" i="1"/>
  <c r="AP71" i="1"/>
  <c r="AT71" i="1"/>
  <c r="AK72" i="1"/>
  <c r="AL72" i="1"/>
  <c r="AM72" i="1"/>
  <c r="AN72" i="1"/>
  <c r="AO72" i="1"/>
  <c r="AP72" i="1"/>
  <c r="AT72" i="1"/>
  <c r="AK73" i="1"/>
  <c r="AL73" i="1"/>
  <c r="AM73" i="1"/>
  <c r="AN73" i="1"/>
  <c r="AO73" i="1"/>
  <c r="AP73" i="1"/>
  <c r="AT73" i="1"/>
  <c r="AK74" i="1"/>
  <c r="AL74" i="1"/>
  <c r="AM74" i="1"/>
  <c r="AN74" i="1"/>
  <c r="AO74" i="1"/>
  <c r="AP74" i="1"/>
  <c r="AT74" i="1"/>
  <c r="AK75" i="1"/>
  <c r="AL75" i="1"/>
  <c r="AM75" i="1"/>
  <c r="AN75" i="1"/>
  <c r="AO75" i="1"/>
  <c r="AP75" i="1"/>
  <c r="AT75" i="1"/>
  <c r="AK76" i="1"/>
  <c r="AL76" i="1"/>
  <c r="AM76" i="1"/>
  <c r="AN76" i="1"/>
  <c r="AO76" i="1"/>
  <c r="AP76" i="1"/>
  <c r="AT76" i="1"/>
  <c r="AK77" i="1"/>
  <c r="AL77" i="1"/>
  <c r="AM77" i="1"/>
  <c r="AN77" i="1"/>
  <c r="AO77" i="1"/>
  <c r="AP77" i="1"/>
  <c r="AT77" i="1"/>
  <c r="AK78" i="1"/>
  <c r="AL78" i="1"/>
  <c r="AM78" i="1"/>
  <c r="AN78" i="1"/>
  <c r="AO78" i="1"/>
  <c r="AP78" i="1"/>
  <c r="AT78" i="1"/>
  <c r="AK79" i="1"/>
  <c r="AL79" i="1"/>
  <c r="AM79" i="1"/>
  <c r="AN79" i="1"/>
  <c r="AO79" i="1"/>
  <c r="AP79" i="1"/>
  <c r="AT79" i="1"/>
  <c r="AK80" i="1"/>
  <c r="AL80" i="1"/>
  <c r="AM80" i="1"/>
  <c r="AN80" i="1"/>
  <c r="AO80" i="1"/>
  <c r="AP80" i="1"/>
  <c r="AT80" i="1"/>
  <c r="AK81" i="1"/>
  <c r="AL81" i="1"/>
  <c r="AM81" i="1"/>
  <c r="AN81" i="1"/>
  <c r="AO81" i="1"/>
  <c r="AP81" i="1"/>
  <c r="AT81" i="1"/>
  <c r="AK82" i="1"/>
  <c r="AL82" i="1"/>
  <c r="AM82" i="1"/>
  <c r="AN82" i="1"/>
  <c r="AO82" i="1"/>
  <c r="AP82" i="1"/>
  <c r="AT82" i="1"/>
  <c r="AK83" i="1"/>
  <c r="AL83" i="1"/>
  <c r="AM83" i="1"/>
  <c r="AN83" i="1"/>
  <c r="AO83" i="1"/>
  <c r="AP83" i="1"/>
  <c r="AT83" i="1"/>
  <c r="AK84" i="1"/>
  <c r="AL84" i="1"/>
  <c r="AM84" i="1"/>
  <c r="AN84" i="1"/>
  <c r="AO84" i="1"/>
  <c r="AP84" i="1"/>
  <c r="AT84" i="1"/>
  <c r="AK85" i="1"/>
  <c r="AL85" i="1"/>
  <c r="AM85" i="1"/>
  <c r="AN85" i="1"/>
  <c r="AO85" i="1"/>
  <c r="AP85" i="1"/>
  <c r="AT85" i="1"/>
  <c r="AK86" i="1"/>
  <c r="AL86" i="1"/>
  <c r="AM86" i="1"/>
  <c r="AN86" i="1"/>
  <c r="AO86" i="1"/>
  <c r="AP86" i="1"/>
  <c r="AT86" i="1"/>
  <c r="AK87" i="1"/>
  <c r="AL87" i="1"/>
  <c r="AM87" i="1"/>
  <c r="AN87" i="1"/>
  <c r="AO87" i="1"/>
  <c r="AP87" i="1"/>
  <c r="AT87" i="1"/>
  <c r="AK88" i="1"/>
  <c r="AL88" i="1"/>
  <c r="AM88" i="1"/>
  <c r="AN88" i="1"/>
  <c r="AO88" i="1"/>
  <c r="AP88" i="1"/>
  <c r="AT88" i="1"/>
  <c r="AT68" i="1"/>
  <c r="AP68" i="1"/>
  <c r="AO68" i="1"/>
  <c r="AN68" i="1"/>
  <c r="AM68" i="1"/>
  <c r="AL68" i="1"/>
  <c r="AK68" i="1"/>
  <c r="AT67" i="1"/>
  <c r="AP67" i="1"/>
  <c r="AO67" i="1"/>
  <c r="AN67" i="1"/>
  <c r="AM67" i="1"/>
  <c r="AL67" i="1"/>
  <c r="AK67" i="1"/>
  <c r="AT66" i="1"/>
  <c r="AP66" i="1"/>
  <c r="AO66" i="1"/>
  <c r="AN66" i="1"/>
  <c r="AM66" i="1"/>
  <c r="AL66" i="1"/>
  <c r="AK66" i="1"/>
  <c r="AT65" i="1"/>
  <c r="AP65" i="1"/>
  <c r="AO65" i="1"/>
  <c r="AN65" i="1"/>
  <c r="AM65" i="1"/>
  <c r="AL65" i="1"/>
  <c r="AK65" i="1"/>
  <c r="AT64" i="1"/>
  <c r="AP64" i="1"/>
  <c r="AO64" i="1"/>
  <c r="AN64" i="1"/>
  <c r="AM64" i="1"/>
  <c r="AL64" i="1"/>
  <c r="AK64" i="1"/>
  <c r="AT63" i="1"/>
  <c r="AP63" i="1"/>
  <c r="AO63" i="1"/>
  <c r="AN63" i="1"/>
  <c r="AM63" i="1"/>
  <c r="AL63" i="1"/>
  <c r="AK63" i="1"/>
  <c r="AT62" i="1"/>
  <c r="AP62" i="1"/>
  <c r="AO62" i="1"/>
  <c r="AN62" i="1"/>
  <c r="AM62" i="1"/>
  <c r="AL62" i="1"/>
  <c r="AK62" i="1"/>
  <c r="AT61" i="1"/>
  <c r="AP61" i="1"/>
  <c r="AO61" i="1"/>
  <c r="AN61" i="1"/>
  <c r="AM61" i="1"/>
  <c r="AL61" i="1"/>
  <c r="AK61" i="1"/>
  <c r="AT60" i="1"/>
  <c r="AP60" i="1"/>
  <c r="AO60" i="1"/>
  <c r="AN60" i="1"/>
  <c r="AM60" i="1"/>
  <c r="AL60" i="1"/>
  <c r="AK60" i="1"/>
  <c r="AT59" i="1"/>
  <c r="AP59" i="1"/>
  <c r="AO59" i="1"/>
  <c r="AN59" i="1"/>
  <c r="AM59" i="1"/>
  <c r="AL59" i="1"/>
  <c r="AK59" i="1"/>
  <c r="AT58" i="1"/>
  <c r="AP58" i="1"/>
  <c r="AO58" i="1"/>
  <c r="AN58" i="1"/>
  <c r="AM58" i="1"/>
  <c r="AL58" i="1"/>
  <c r="AK58" i="1"/>
  <c r="AT57" i="1"/>
  <c r="AP57" i="1"/>
  <c r="AO57" i="1"/>
  <c r="AN57" i="1"/>
  <c r="AM57" i="1"/>
  <c r="AL57" i="1"/>
  <c r="AK57" i="1"/>
  <c r="AT56" i="1"/>
  <c r="AP56" i="1"/>
  <c r="AO56" i="1"/>
  <c r="AN56" i="1"/>
  <c r="AM56" i="1"/>
  <c r="AL56" i="1"/>
  <c r="AK56" i="1"/>
  <c r="AT55" i="1"/>
  <c r="AP55" i="1"/>
  <c r="AO55" i="1"/>
  <c r="AN55" i="1"/>
  <c r="AM55" i="1"/>
  <c r="AL55" i="1"/>
  <c r="AK55" i="1"/>
  <c r="AT54" i="1"/>
  <c r="AP54" i="1"/>
  <c r="AO54" i="1"/>
  <c r="AN54" i="1"/>
  <c r="AM54" i="1"/>
  <c r="AL54" i="1"/>
  <c r="AK54" i="1"/>
  <c r="AT53" i="1"/>
  <c r="AP53" i="1"/>
  <c r="AO53" i="1"/>
  <c r="AN53" i="1"/>
  <c r="AM53" i="1"/>
  <c r="AL53" i="1"/>
  <c r="AK53" i="1"/>
</calcChain>
</file>

<file path=xl/sharedStrings.xml><?xml version="1.0" encoding="utf-8"?>
<sst xmlns="http://schemas.openxmlformats.org/spreadsheetml/2006/main" count="8005" uniqueCount="529">
  <si>
    <t>N</t>
    <phoneticPr fontId="7" type="noConversion"/>
  </si>
  <si>
    <t>D</t>
    <phoneticPr fontId="7" type="noConversion"/>
  </si>
  <si>
    <t>목</t>
    <phoneticPr fontId="7" type="noConversion"/>
  </si>
  <si>
    <t>수</t>
    <phoneticPr fontId="7" type="noConversion"/>
  </si>
  <si>
    <t>화</t>
    <phoneticPr fontId="7" type="noConversion"/>
  </si>
  <si>
    <t>금</t>
    <phoneticPr fontId="7" type="noConversion"/>
  </si>
  <si>
    <t>직급</t>
    <phoneticPr fontId="7" type="noConversion"/>
  </si>
  <si>
    <t>성명</t>
  </si>
  <si>
    <t>N</t>
    <phoneticPr fontId="2" type="noConversion"/>
  </si>
  <si>
    <t>비번</t>
    <phoneticPr fontId="2" type="noConversion"/>
  </si>
  <si>
    <t>경비</t>
    <phoneticPr fontId="7" type="noConversion"/>
  </si>
  <si>
    <t>이언복</t>
    <phoneticPr fontId="7" type="noConversion"/>
  </si>
  <si>
    <t>D</t>
    <phoneticPr fontId="2" type="noConversion"/>
  </si>
  <si>
    <t>한재욱2</t>
    <phoneticPr fontId="9" type="noConversion"/>
  </si>
  <si>
    <t>휴직</t>
  </si>
  <si>
    <t>"</t>
  </si>
  <si>
    <t>이은영</t>
    <phoneticPr fontId="2" type="noConversion"/>
  </si>
  <si>
    <t>금,토 휴무</t>
    <phoneticPr fontId="7" type="noConversion"/>
  </si>
  <si>
    <t>"</t>
    <phoneticPr fontId="7" type="noConversion"/>
  </si>
  <si>
    <t>문해숙</t>
    <phoneticPr fontId="2" type="noConversion"/>
  </si>
  <si>
    <t>수,목 휴무</t>
    <phoneticPr fontId="7" type="noConversion"/>
  </si>
  <si>
    <t>김선혜</t>
    <phoneticPr fontId="2" type="noConversion"/>
  </si>
  <si>
    <t>노혜숙</t>
    <phoneticPr fontId="2" type="noConversion"/>
  </si>
  <si>
    <t>서외숙</t>
    <phoneticPr fontId="2" type="noConversion"/>
  </si>
  <si>
    <t>월,화 휴무</t>
    <phoneticPr fontId="7" type="noConversion"/>
  </si>
  <si>
    <t>정영자</t>
    <phoneticPr fontId="2" type="noConversion"/>
  </si>
  <si>
    <t>박경옥2</t>
    <phoneticPr fontId="2" type="noConversion"/>
  </si>
  <si>
    <t>남기령</t>
    <phoneticPr fontId="2" type="noConversion"/>
  </si>
  <si>
    <t>조리원</t>
    <phoneticPr fontId="7" type="noConversion"/>
  </si>
  <si>
    <t>김정희</t>
    <phoneticPr fontId="2" type="noConversion"/>
  </si>
  <si>
    <t>영양사</t>
    <phoneticPr fontId="7" type="noConversion"/>
  </si>
  <si>
    <t>목,금휴무</t>
    <phoneticPr fontId="7" type="noConversion"/>
  </si>
  <si>
    <t>장금순 목,금</t>
    <phoneticPr fontId="7" type="noConversion"/>
  </si>
  <si>
    <t>일,월휴무</t>
    <phoneticPr fontId="7" type="noConversion"/>
  </si>
  <si>
    <t>여희연 일,월</t>
    <phoneticPr fontId="7" type="noConversion"/>
  </si>
  <si>
    <t>화,수휴무</t>
    <phoneticPr fontId="7" type="noConversion"/>
  </si>
  <si>
    <t>이윤형 화,수</t>
    <phoneticPr fontId="9" type="noConversion"/>
  </si>
  <si>
    <t>송보미2</t>
    <phoneticPr fontId="7" type="noConversion"/>
  </si>
  <si>
    <t>이정효3</t>
    <phoneticPr fontId="7" type="noConversion"/>
  </si>
  <si>
    <t>박은진2</t>
    <phoneticPr fontId="9" type="noConversion"/>
  </si>
  <si>
    <t>박갑순1</t>
    <phoneticPr fontId="7" type="noConversion"/>
  </si>
  <si>
    <t>한영옥3</t>
    <phoneticPr fontId="9" type="noConversion"/>
  </si>
  <si>
    <t>임은순1</t>
    <phoneticPr fontId="9" type="noConversion"/>
  </si>
  <si>
    <t>D</t>
  </si>
  <si>
    <t>성명</t>
    <phoneticPr fontId="7" type="noConversion"/>
  </si>
  <si>
    <t>물리치료대리</t>
    <phoneticPr fontId="7" type="noConversion"/>
  </si>
  <si>
    <t>채연옥2</t>
    <phoneticPr fontId="9" type="noConversion"/>
  </si>
  <si>
    <t>장경숙1</t>
    <phoneticPr fontId="9" type="noConversion"/>
  </si>
  <si>
    <t>김정례</t>
    <phoneticPr fontId="7" type="noConversion"/>
  </si>
  <si>
    <t>이정희</t>
    <phoneticPr fontId="7" type="noConversion"/>
  </si>
  <si>
    <t>수,금</t>
    <phoneticPr fontId="7" type="noConversion"/>
  </si>
  <si>
    <t>위생원</t>
    <phoneticPr fontId="7" type="noConversion"/>
  </si>
  <si>
    <t>오순옥1</t>
    <phoneticPr fontId="9" type="noConversion"/>
  </si>
  <si>
    <t>서현자3</t>
    <phoneticPr fontId="7" type="noConversion"/>
  </si>
  <si>
    <t>이현주1</t>
    <phoneticPr fontId="7" type="noConversion"/>
  </si>
  <si>
    <t>정후남2</t>
    <phoneticPr fontId="7" type="noConversion"/>
  </si>
  <si>
    <t>박미자3</t>
    <phoneticPr fontId="7" type="noConversion"/>
  </si>
  <si>
    <t>사회복지사</t>
    <phoneticPr fontId="7" type="noConversion"/>
  </si>
  <si>
    <t>정서윤2</t>
    <phoneticPr fontId="7" type="noConversion"/>
  </si>
  <si>
    <t>서현진3</t>
    <phoneticPr fontId="9" type="noConversion"/>
  </si>
  <si>
    <t>고희만1</t>
    <phoneticPr fontId="7" type="noConversion"/>
  </si>
  <si>
    <t>김소연2</t>
    <phoneticPr fontId="7" type="noConversion"/>
  </si>
  <si>
    <t>왕태숙1</t>
    <phoneticPr fontId="9" type="noConversion"/>
  </si>
  <si>
    <t>박형용3</t>
    <phoneticPr fontId="7" type="noConversion"/>
  </si>
  <si>
    <t>김선희3</t>
    <phoneticPr fontId="7" type="noConversion"/>
  </si>
  <si>
    <t>토,일휴무</t>
    <phoneticPr fontId="7" type="noConversion"/>
  </si>
  <si>
    <t>차보경</t>
    <phoneticPr fontId="7" type="noConversion"/>
  </si>
  <si>
    <t>토,월휴무</t>
    <phoneticPr fontId="7" type="noConversion"/>
  </si>
  <si>
    <t>원장</t>
    <phoneticPr fontId="7" type="noConversion"/>
  </si>
  <si>
    <t>원장님</t>
    <phoneticPr fontId="9" type="noConversion"/>
  </si>
  <si>
    <t>토</t>
    <phoneticPr fontId="7" type="noConversion"/>
  </si>
  <si>
    <t>off</t>
    <phoneticPr fontId="7" type="noConversion"/>
  </si>
  <si>
    <t>일</t>
    <phoneticPr fontId="7" type="noConversion"/>
  </si>
  <si>
    <t>월</t>
    <phoneticPr fontId="7" type="noConversion"/>
  </si>
  <si>
    <t>휴</t>
    <phoneticPr fontId="2" type="noConversion"/>
  </si>
  <si>
    <t>MD</t>
  </si>
  <si>
    <t>E</t>
  </si>
  <si>
    <t>N</t>
  </si>
  <si>
    <t>휴</t>
  </si>
  <si>
    <t>차</t>
    <phoneticPr fontId="2" type="noConversion"/>
  </si>
  <si>
    <t xml:space="preserve">사랑동1나
</t>
  </si>
  <si>
    <t>E</t>
    <phoneticPr fontId="2" type="noConversion"/>
  </si>
  <si>
    <t>F</t>
    <phoneticPr fontId="2" type="noConversion"/>
  </si>
  <si>
    <t>MD</t>
    <phoneticPr fontId="2" type="noConversion"/>
  </si>
  <si>
    <t>M</t>
    <phoneticPr fontId="2" type="noConversion"/>
  </si>
  <si>
    <t>안선희</t>
  </si>
  <si>
    <t>차</t>
    <phoneticPr fontId="9" type="noConversion"/>
  </si>
  <si>
    <t>조재숙</t>
  </si>
  <si>
    <t>차</t>
  </si>
  <si>
    <t>F</t>
  </si>
  <si>
    <t>김금자</t>
  </si>
  <si>
    <t>최태옥</t>
  </si>
  <si>
    <t>김옥경</t>
  </si>
  <si>
    <t>박미화</t>
  </si>
  <si>
    <t>한만조</t>
  </si>
  <si>
    <t>박인숙</t>
  </si>
  <si>
    <t>김민경</t>
  </si>
  <si>
    <t>박혜숙</t>
  </si>
  <si>
    <t>윤광묵</t>
  </si>
  <si>
    <t>이재영</t>
  </si>
  <si>
    <t>이미향</t>
  </si>
  <si>
    <t>박종대</t>
  </si>
  <si>
    <t>N</t>
    <phoneticPr fontId="16" type="noConversion"/>
  </si>
  <si>
    <t>휴</t>
    <phoneticPr fontId="16" type="noConversion"/>
  </si>
  <si>
    <t>MD</t>
    <phoneticPr fontId="16" type="noConversion"/>
  </si>
  <si>
    <t>E</t>
    <phoneticPr fontId="16" type="noConversion"/>
  </si>
  <si>
    <t>D</t>
    <phoneticPr fontId="16" type="noConversion"/>
  </si>
  <si>
    <t>차</t>
    <phoneticPr fontId="16" type="noConversion"/>
  </si>
  <si>
    <t>M3</t>
    <phoneticPr fontId="16" type="noConversion"/>
  </si>
  <si>
    <t>F</t>
    <phoneticPr fontId="16" type="noConversion"/>
  </si>
  <si>
    <t>M3</t>
    <phoneticPr fontId="2" type="noConversion"/>
  </si>
  <si>
    <t>07:00~16:00</t>
    <phoneticPr fontId="16" type="noConversion"/>
  </si>
  <si>
    <t>09:00~18:00</t>
    <phoneticPr fontId="16" type="noConversion"/>
  </si>
  <si>
    <t>12:00~21:00</t>
    <phoneticPr fontId="16" type="noConversion"/>
  </si>
  <si>
    <t>21:00~07:30</t>
    <phoneticPr fontId="16" type="noConversion"/>
  </si>
  <si>
    <t>9시간(아,점)</t>
    <phoneticPr fontId="16" type="noConversion"/>
  </si>
  <si>
    <t>9시간(점)</t>
    <phoneticPr fontId="16" type="noConversion"/>
  </si>
  <si>
    <t>9시간(점,저)</t>
    <phoneticPr fontId="2" type="noConversion"/>
  </si>
  <si>
    <t>10시간 30분(2시간)</t>
    <phoneticPr fontId="16" type="noConversion"/>
  </si>
  <si>
    <t>사랑동
2나</t>
    <phoneticPr fontId="2" type="noConversion"/>
  </si>
  <si>
    <t>사랑동
2다</t>
    <phoneticPr fontId="2" type="noConversion"/>
  </si>
  <si>
    <t>사랑동
3가</t>
    <phoneticPr fontId="2" type="noConversion"/>
  </si>
  <si>
    <t>허말순</t>
    <phoneticPr fontId="2" type="noConversion"/>
  </si>
  <si>
    <t>이서현</t>
    <phoneticPr fontId="2" type="noConversion"/>
  </si>
  <si>
    <t>최윤서</t>
    <phoneticPr fontId="2" type="noConversion"/>
  </si>
  <si>
    <t>사랑동
3나</t>
    <phoneticPr fontId="2" type="noConversion"/>
  </si>
  <si>
    <t>서경희</t>
    <phoneticPr fontId="2" type="noConversion"/>
  </si>
  <si>
    <t>이강춘</t>
    <phoneticPr fontId="2" type="noConversion"/>
  </si>
  <si>
    <t>김미옥</t>
    <phoneticPr fontId="2" type="noConversion"/>
  </si>
  <si>
    <t>신영옥</t>
    <phoneticPr fontId="2" type="noConversion"/>
  </si>
  <si>
    <t>사랑동
3다</t>
    <phoneticPr fontId="2" type="noConversion"/>
  </si>
  <si>
    <t>이창예</t>
    <phoneticPr fontId="2" type="noConversion"/>
  </si>
  <si>
    <t>윤태호</t>
    <phoneticPr fontId="2" type="noConversion"/>
  </si>
  <si>
    <t>이순희</t>
    <phoneticPr fontId="2" type="noConversion"/>
  </si>
  <si>
    <t>남기정</t>
    <phoneticPr fontId="2" type="noConversion"/>
  </si>
  <si>
    <t>박승란</t>
    <phoneticPr fontId="2" type="noConversion"/>
  </si>
  <si>
    <t>행복동
1가</t>
    <phoneticPr fontId="2" type="noConversion"/>
  </si>
  <si>
    <t>홍영란</t>
    <phoneticPr fontId="16" type="noConversion"/>
  </si>
  <si>
    <t>남정숙</t>
    <phoneticPr fontId="16" type="noConversion"/>
  </si>
  <si>
    <t>김설기</t>
    <phoneticPr fontId="16" type="noConversion"/>
  </si>
  <si>
    <t>황치임</t>
    <phoneticPr fontId="16" type="noConversion"/>
  </si>
  <si>
    <t>배정애</t>
    <phoneticPr fontId="16" type="noConversion"/>
  </si>
  <si>
    <t>이용화</t>
    <phoneticPr fontId="16" type="noConversion"/>
  </si>
  <si>
    <t>김성심</t>
    <phoneticPr fontId="16" type="noConversion"/>
  </si>
  <si>
    <t>전숙자</t>
    <phoneticPr fontId="16" type="noConversion"/>
  </si>
  <si>
    <t>박윤숙</t>
    <phoneticPr fontId="16" type="noConversion"/>
  </si>
  <si>
    <t>행복동
2가</t>
    <phoneticPr fontId="2" type="noConversion"/>
  </si>
  <si>
    <t>신용민</t>
    <phoneticPr fontId="2" type="noConversion"/>
  </si>
  <si>
    <t>김덕희</t>
    <phoneticPr fontId="2" type="noConversion"/>
  </si>
  <si>
    <t>송현숙</t>
    <phoneticPr fontId="2" type="noConversion"/>
  </si>
  <si>
    <t>이경</t>
    <phoneticPr fontId="2" type="noConversion"/>
  </si>
  <si>
    <t>정흥숙</t>
    <phoneticPr fontId="2" type="noConversion"/>
  </si>
  <si>
    <t>장경임</t>
    <phoneticPr fontId="2" type="noConversion"/>
  </si>
  <si>
    <t>김영임</t>
    <phoneticPr fontId="2" type="noConversion"/>
  </si>
  <si>
    <t>김명숙</t>
    <phoneticPr fontId="2" type="noConversion"/>
  </si>
  <si>
    <t>이혜숙</t>
    <phoneticPr fontId="2" type="noConversion"/>
  </si>
  <si>
    <t>이신우</t>
    <phoneticPr fontId="2" type="noConversion"/>
  </si>
  <si>
    <t>전상숙</t>
    <phoneticPr fontId="2" type="noConversion"/>
  </si>
  <si>
    <t>나명심</t>
    <phoneticPr fontId="2" type="noConversion"/>
  </si>
  <si>
    <t>이유란(스)</t>
    <phoneticPr fontId="2" type="noConversion"/>
  </si>
  <si>
    <t>행복동
2나</t>
    <phoneticPr fontId="2" type="noConversion"/>
  </si>
  <si>
    <t>김미경</t>
    <phoneticPr fontId="16" type="noConversion"/>
  </si>
  <si>
    <t>노희송</t>
    <phoneticPr fontId="16" type="noConversion"/>
  </si>
  <si>
    <t>박옥금</t>
    <phoneticPr fontId="16" type="noConversion"/>
  </si>
  <si>
    <t>민선기</t>
    <phoneticPr fontId="16" type="noConversion"/>
  </si>
  <si>
    <t>김덕자</t>
    <phoneticPr fontId="16" type="noConversion"/>
  </si>
  <si>
    <t>집
중
실</t>
    <phoneticPr fontId="2" type="noConversion"/>
  </si>
  <si>
    <t>최윤희</t>
    <phoneticPr fontId="2" type="noConversion"/>
  </si>
  <si>
    <t>김현숙</t>
    <phoneticPr fontId="2" type="noConversion"/>
  </si>
  <si>
    <t>유혜정</t>
    <phoneticPr fontId="2" type="noConversion"/>
  </si>
  <si>
    <t>박선</t>
    <phoneticPr fontId="2" type="noConversion"/>
  </si>
  <si>
    <t>유복미</t>
    <phoneticPr fontId="2" type="noConversion"/>
  </si>
  <si>
    <t>성명</t>
    <phoneticPr fontId="2" type="noConversion"/>
  </si>
  <si>
    <t>직급</t>
    <phoneticPr fontId="2" type="noConversion"/>
  </si>
  <si>
    <t>사랑동
1가</t>
    <phoneticPr fontId="2" type="noConversion"/>
  </si>
  <si>
    <t>이양원</t>
    <phoneticPr fontId="2" type="noConversion"/>
  </si>
  <si>
    <t>강미영</t>
    <phoneticPr fontId="2" type="noConversion"/>
  </si>
  <si>
    <t>라인숙</t>
    <phoneticPr fontId="2" type="noConversion"/>
  </si>
  <si>
    <t>임말여</t>
    <phoneticPr fontId="2" type="noConversion"/>
  </si>
  <si>
    <t>이창호</t>
    <phoneticPr fontId="2" type="noConversion"/>
  </si>
  <si>
    <t>정경복</t>
    <phoneticPr fontId="2" type="noConversion"/>
  </si>
  <si>
    <t>송은희</t>
    <phoneticPr fontId="2" type="noConversion"/>
  </si>
  <si>
    <t>최명신</t>
    <phoneticPr fontId="2" type="noConversion"/>
  </si>
  <si>
    <t>강종삼</t>
    <phoneticPr fontId="2" type="noConversion"/>
  </si>
  <si>
    <t>추복단</t>
    <phoneticPr fontId="2" type="noConversion"/>
  </si>
  <si>
    <t>황옥희(스)</t>
    <phoneticPr fontId="2" type="noConversion"/>
  </si>
  <si>
    <t>사랑동
2가</t>
    <phoneticPr fontId="2" type="noConversion"/>
  </si>
  <si>
    <t>M3</t>
    <phoneticPr fontId="2" type="noConversion"/>
  </si>
  <si>
    <t>차</t>
    <phoneticPr fontId="2" type="noConversion"/>
  </si>
  <si>
    <t>간호
대리</t>
    <phoneticPr fontId="7" type="noConversion"/>
  </si>
  <si>
    <t>사무
국장</t>
    <phoneticPr fontId="7" type="noConversion"/>
  </si>
  <si>
    <t>운전
기사</t>
    <phoneticPr fontId="7" type="noConversion"/>
  </si>
  <si>
    <t>요보
조장</t>
    <phoneticPr fontId="7" type="noConversion"/>
  </si>
  <si>
    <t>간호
주임</t>
    <phoneticPr fontId="7" type="noConversion"/>
  </si>
  <si>
    <t>"</t>
    <phoneticPr fontId="7" type="noConversion"/>
  </si>
  <si>
    <t>나순심</t>
    <phoneticPr fontId="9" type="noConversion"/>
  </si>
  <si>
    <t>물리치료과장</t>
    <phoneticPr fontId="7" type="noConversion"/>
  </si>
  <si>
    <t>복지
과장</t>
    <phoneticPr fontId="7" type="noConversion"/>
  </si>
  <si>
    <t>복지
대리</t>
    <phoneticPr fontId="7" type="noConversion"/>
  </si>
  <si>
    <t>복지
주임</t>
    <phoneticPr fontId="7" type="noConversion"/>
  </si>
  <si>
    <t>복지주임</t>
    <phoneticPr fontId="7" type="noConversion"/>
  </si>
  <si>
    <t>MD</t>
    <phoneticPr fontId="2" type="noConversion"/>
  </si>
  <si>
    <t>비번</t>
  </si>
  <si>
    <t>DN</t>
  </si>
  <si>
    <t>DN</t>
    <phoneticPr fontId="2" type="noConversion"/>
  </si>
  <si>
    <t>D</t>
    <phoneticPr fontId="7" type="noConversion"/>
  </si>
  <si>
    <t>off</t>
    <phoneticPr fontId="7" type="noConversion"/>
  </si>
  <si>
    <t>D</t>
    <phoneticPr fontId="2" type="noConversion"/>
  </si>
  <si>
    <t>off</t>
    <phoneticPr fontId="7" type="noConversion"/>
  </si>
  <si>
    <t>화,목</t>
    <phoneticPr fontId="7" type="noConversion"/>
  </si>
  <si>
    <t>토,월</t>
    <phoneticPr fontId="7" type="noConversion"/>
  </si>
  <si>
    <t>D</t>
    <phoneticPr fontId="7" type="noConversion"/>
  </si>
  <si>
    <t>off</t>
    <phoneticPr fontId="7" type="noConversion"/>
  </si>
  <si>
    <t>D</t>
    <phoneticPr fontId="2" type="noConversion"/>
  </si>
  <si>
    <t>요양보호사</t>
    <phoneticPr fontId="2" type="noConversion"/>
  </si>
  <si>
    <t>이연희</t>
    <phoneticPr fontId="2" type="noConversion"/>
  </si>
  <si>
    <t>권영미</t>
    <phoneticPr fontId="2" type="noConversion"/>
  </si>
  <si>
    <t>김서진</t>
    <phoneticPr fontId="2" type="noConversion"/>
  </si>
  <si>
    <t>오영숙</t>
    <phoneticPr fontId="16" type="noConversion"/>
  </si>
  <si>
    <t>N</t>
    <phoneticPr fontId="2" type="noConversion"/>
  </si>
  <si>
    <t>E</t>
    <phoneticPr fontId="2" type="noConversion"/>
  </si>
  <si>
    <t>MD</t>
    <phoneticPr fontId="2" type="noConversion"/>
  </si>
  <si>
    <t>연차</t>
    <phoneticPr fontId="2" type="noConversion"/>
  </si>
  <si>
    <t>소진</t>
    <phoneticPr fontId="2" type="noConversion"/>
  </si>
  <si>
    <t>잔여</t>
    <phoneticPr fontId="2" type="noConversion"/>
  </si>
  <si>
    <t>M3</t>
    <phoneticPr fontId="2" type="noConversion"/>
  </si>
  <si>
    <t>휴</t>
    <phoneticPr fontId="2" type="noConversion"/>
  </si>
  <si>
    <t>근무
시간</t>
    <phoneticPr fontId="2" type="noConversion"/>
  </si>
  <si>
    <t>황용미</t>
    <phoneticPr fontId="2" type="noConversion"/>
  </si>
  <si>
    <t>이재춘</t>
    <phoneticPr fontId="2" type="noConversion"/>
  </si>
  <si>
    <t>유미향</t>
    <phoneticPr fontId="2" type="noConversion"/>
  </si>
  <si>
    <t>요양보호사 77명,조장님6명 총83명</t>
    <phoneticPr fontId="2" type="noConversion"/>
  </si>
  <si>
    <t>임효근1</t>
    <phoneticPr fontId="7" type="noConversion"/>
  </si>
  <si>
    <t>이진용2</t>
    <phoneticPr fontId="2" type="noConversion"/>
  </si>
  <si>
    <t>off</t>
    <phoneticPr fontId="7" type="noConversion"/>
  </si>
  <si>
    <t>사무
과장</t>
    <phoneticPr fontId="2" type="noConversion"/>
  </si>
  <si>
    <t>D</t>
    <phoneticPr fontId="2" type="noConversion"/>
  </si>
  <si>
    <t>D</t>
    <phoneticPr fontId="7" type="noConversion"/>
  </si>
  <si>
    <t>김수련2</t>
    <phoneticPr fontId="2" type="noConversion"/>
  </si>
  <si>
    <t>off</t>
    <phoneticPr fontId="7" type="noConversion"/>
  </si>
  <si>
    <t>이진민3</t>
    <phoneticPr fontId="9" type="noConversion"/>
  </si>
  <si>
    <t>서연희</t>
    <phoneticPr fontId="2" type="noConversion"/>
  </si>
  <si>
    <t>차</t>
    <phoneticPr fontId="2" type="noConversion"/>
  </si>
  <si>
    <t>차</t>
    <phoneticPr fontId="7" type="noConversion"/>
  </si>
  <si>
    <t>차</t>
    <phoneticPr fontId="7" type="noConversion"/>
  </si>
  <si>
    <t>차</t>
    <phoneticPr fontId="7" type="noConversion"/>
  </si>
  <si>
    <t>차</t>
    <phoneticPr fontId="2" type="noConversion"/>
  </si>
  <si>
    <t>반후</t>
    <phoneticPr fontId="2" type="noConversion"/>
  </si>
  <si>
    <t>반후</t>
    <phoneticPr fontId="7" type="noConversion"/>
  </si>
  <si>
    <t>off</t>
    <phoneticPr fontId="2" type="noConversion"/>
  </si>
  <si>
    <t>2/5-1/1</t>
    <phoneticPr fontId="2" type="noConversion"/>
  </si>
  <si>
    <t>1/1-2/5</t>
    <phoneticPr fontId="2" type="noConversion"/>
  </si>
  <si>
    <t>D</t>
    <phoneticPr fontId="2" type="noConversion"/>
  </si>
  <si>
    <t>화</t>
    <phoneticPr fontId="7" type="noConversion"/>
  </si>
  <si>
    <t>수</t>
    <phoneticPr fontId="7" type="noConversion"/>
  </si>
  <si>
    <t>목</t>
    <phoneticPr fontId="7" type="noConversion"/>
  </si>
  <si>
    <t>금</t>
    <phoneticPr fontId="7" type="noConversion"/>
  </si>
  <si>
    <t>토</t>
    <phoneticPr fontId="7" type="noConversion"/>
  </si>
  <si>
    <t>일</t>
    <phoneticPr fontId="7" type="noConversion"/>
  </si>
  <si>
    <t>월</t>
    <phoneticPr fontId="7" type="noConversion"/>
  </si>
  <si>
    <t>D</t>
    <phoneticPr fontId="2" type="noConversion"/>
  </si>
  <si>
    <t>차</t>
    <phoneticPr fontId="2" type="noConversion"/>
  </si>
  <si>
    <t>반전</t>
    <phoneticPr fontId="7" type="noConversion"/>
  </si>
  <si>
    <t>차</t>
    <phoneticPr fontId="2" type="noConversion"/>
  </si>
  <si>
    <t>차</t>
    <phoneticPr fontId="16" type="noConversion"/>
  </si>
  <si>
    <t>반후</t>
    <phoneticPr fontId="7" type="noConversion"/>
  </si>
  <si>
    <t>차</t>
    <phoneticPr fontId="2" type="noConversion"/>
  </si>
  <si>
    <t>차</t>
    <phoneticPr fontId="7" type="noConversion"/>
  </si>
  <si>
    <t>E</t>
    <phoneticPr fontId="16" type="noConversion"/>
  </si>
  <si>
    <t>반후</t>
    <phoneticPr fontId="2" type="noConversion"/>
  </si>
  <si>
    <t>반전</t>
    <phoneticPr fontId="7" type="noConversion"/>
  </si>
  <si>
    <t>휴</t>
    <phoneticPr fontId="2" type="noConversion"/>
  </si>
  <si>
    <t>D</t>
    <phoneticPr fontId="2" type="noConversion"/>
  </si>
  <si>
    <t>E</t>
    <phoneticPr fontId="2" type="noConversion"/>
  </si>
  <si>
    <t>D</t>
    <phoneticPr fontId="2" type="noConversion"/>
  </si>
  <si>
    <t>D</t>
    <phoneticPr fontId="2" type="noConversion"/>
  </si>
  <si>
    <t>off</t>
    <phoneticPr fontId="7" type="noConversion"/>
  </si>
  <si>
    <t>양현이</t>
    <phoneticPr fontId="2" type="noConversion"/>
  </si>
  <si>
    <t>병가</t>
    <phoneticPr fontId="2" type="noConversion"/>
  </si>
  <si>
    <t>D</t>
    <phoneticPr fontId="7" type="noConversion"/>
  </si>
  <si>
    <t>D</t>
    <phoneticPr fontId="2" type="noConversion"/>
  </si>
  <si>
    <t>D</t>
    <phoneticPr fontId="7" type="noConversion"/>
  </si>
  <si>
    <t>D</t>
    <phoneticPr fontId="2" type="noConversion"/>
  </si>
  <si>
    <t>off</t>
    <phoneticPr fontId="7" type="noConversion"/>
  </si>
  <si>
    <t>차</t>
    <phoneticPr fontId="7" type="noConversion"/>
  </si>
  <si>
    <t>반후</t>
    <phoneticPr fontId="7" type="noConversion"/>
  </si>
  <si>
    <t>반전</t>
    <phoneticPr fontId="2" type="noConversion"/>
  </si>
  <si>
    <t>D</t>
    <phoneticPr fontId="2" type="noConversion"/>
  </si>
  <si>
    <t>off</t>
    <phoneticPr fontId="2" type="noConversion"/>
  </si>
  <si>
    <t>off</t>
    <phoneticPr fontId="2" type="noConversion"/>
  </si>
  <si>
    <t>D</t>
    <phoneticPr fontId="2" type="noConversion"/>
  </si>
  <si>
    <t>간호사</t>
    <phoneticPr fontId="7" type="noConversion"/>
  </si>
  <si>
    <t>요보
조장</t>
    <phoneticPr fontId="7" type="noConversion"/>
  </si>
  <si>
    <t>관리
대리</t>
    <phoneticPr fontId="7" type="noConversion"/>
  </si>
  <si>
    <t>반후</t>
    <phoneticPr fontId="2" type="noConversion"/>
  </si>
  <si>
    <t>서무
대리</t>
    <phoneticPr fontId="7" type="noConversion"/>
  </si>
  <si>
    <t>서무</t>
    <phoneticPr fontId="7" type="noConversion"/>
  </si>
  <si>
    <t>차</t>
    <phoneticPr fontId="7" type="noConversion"/>
  </si>
  <si>
    <t>반후</t>
    <phoneticPr fontId="2" type="noConversion"/>
  </si>
  <si>
    <t>차</t>
    <phoneticPr fontId="2" type="noConversion"/>
  </si>
  <si>
    <t>반후</t>
    <phoneticPr fontId="7" type="noConversion"/>
  </si>
  <si>
    <t>E</t>
    <phoneticPr fontId="2" type="noConversion"/>
  </si>
  <si>
    <t>D</t>
    <phoneticPr fontId="2" type="noConversion"/>
  </si>
  <si>
    <t>D</t>
    <phoneticPr fontId="2" type="noConversion"/>
  </si>
  <si>
    <t>차</t>
    <phoneticPr fontId="2" type="noConversion"/>
  </si>
  <si>
    <t>E</t>
    <phoneticPr fontId="2" type="noConversion"/>
  </si>
  <si>
    <t>off</t>
    <phoneticPr fontId="7" type="noConversion"/>
  </si>
  <si>
    <t>D</t>
    <phoneticPr fontId="7" type="noConversion"/>
  </si>
  <si>
    <t>D</t>
    <phoneticPr fontId="9" type="noConversion"/>
  </si>
  <si>
    <t>E</t>
    <phoneticPr fontId="2" type="noConversion"/>
  </si>
  <si>
    <t>D</t>
    <phoneticPr fontId="2" type="noConversion"/>
  </si>
  <si>
    <t>D</t>
    <phoneticPr fontId="2" type="noConversion"/>
  </si>
  <si>
    <t>반전</t>
    <phoneticPr fontId="7" type="noConversion"/>
  </si>
  <si>
    <t>반후</t>
    <phoneticPr fontId="7" type="noConversion"/>
  </si>
  <si>
    <t>차</t>
    <phoneticPr fontId="2" type="noConversion"/>
  </si>
  <si>
    <t>차</t>
    <phoneticPr fontId="7" type="noConversion"/>
  </si>
  <si>
    <t>차</t>
    <phoneticPr fontId="16" type="noConversion"/>
  </si>
  <si>
    <t>반후</t>
    <phoneticPr fontId="7" type="noConversion"/>
  </si>
  <si>
    <t>E</t>
    <phoneticPr fontId="2" type="noConversion"/>
  </si>
  <si>
    <t>D</t>
    <phoneticPr fontId="7" type="noConversion"/>
  </si>
  <si>
    <t>D</t>
    <phoneticPr fontId="2" type="noConversion"/>
  </si>
  <si>
    <t>차</t>
    <phoneticPr fontId="7" type="noConversion"/>
  </si>
  <si>
    <t>박은숙3</t>
    <phoneticPr fontId="7" type="noConversion"/>
  </si>
  <si>
    <t>김희라</t>
    <phoneticPr fontId="2" type="noConversion"/>
  </si>
  <si>
    <t>김순원</t>
    <phoneticPr fontId="2" type="noConversion"/>
  </si>
  <si>
    <t xml:space="preserve">                                * 패턴  :NN-휴-MD,EE-휴-DD-휴(규칙)
                                * M3 : 휴무 추가자 대체 근무(09:00~18:00)   *차 : 연차   *F : M3인데 연차사용하는 사람</t>
    <phoneticPr fontId="2" type="noConversion"/>
  </si>
  <si>
    <t>차</t>
    <phoneticPr fontId="7" type="noConversion"/>
  </si>
  <si>
    <t>반전</t>
    <phoneticPr fontId="7" type="noConversion"/>
  </si>
  <si>
    <t>직급</t>
    <phoneticPr fontId="7" type="noConversion"/>
  </si>
  <si>
    <t>토,월휴무</t>
    <phoneticPr fontId="7" type="noConversion"/>
  </si>
  <si>
    <t>김수련3</t>
    <phoneticPr fontId="2" type="noConversion"/>
  </si>
  <si>
    <t>김선희</t>
    <phoneticPr fontId="7" type="noConversion"/>
  </si>
  <si>
    <t>박형용2</t>
    <phoneticPr fontId="7" type="noConversion"/>
  </si>
  <si>
    <t>고희만1</t>
    <phoneticPr fontId="7" type="noConversion"/>
  </si>
  <si>
    <t>D</t>
    <phoneticPr fontId="2" type="noConversion"/>
  </si>
  <si>
    <t>정서윤3</t>
    <phoneticPr fontId="7" type="noConversion"/>
  </si>
  <si>
    <t>사회복지사</t>
    <phoneticPr fontId="7" type="noConversion"/>
  </si>
  <si>
    <t>박미자2</t>
    <phoneticPr fontId="7" type="noConversion"/>
  </si>
  <si>
    <t>이현주1</t>
    <phoneticPr fontId="7" type="noConversion"/>
  </si>
  <si>
    <t>일,목</t>
    <phoneticPr fontId="7" type="noConversion"/>
  </si>
  <si>
    <t>김정례</t>
    <phoneticPr fontId="7" type="noConversion"/>
  </si>
  <si>
    <t>한영옥2</t>
    <phoneticPr fontId="9" type="noConversion"/>
  </si>
  <si>
    <t>이정효1</t>
    <phoneticPr fontId="7" type="noConversion"/>
  </si>
  <si>
    <t>박은진3</t>
    <phoneticPr fontId="9" type="noConversion"/>
  </si>
  <si>
    <t>송보미2</t>
    <phoneticPr fontId="7" type="noConversion"/>
  </si>
  <si>
    <t>"</t>
    <phoneticPr fontId="2" type="noConversion"/>
  </si>
  <si>
    <t>D</t>
    <phoneticPr fontId="2" type="noConversion"/>
  </si>
  <si>
    <t>N</t>
    <phoneticPr fontId="2" type="noConversion"/>
  </si>
  <si>
    <t>목,금휴무</t>
    <phoneticPr fontId="7" type="noConversion"/>
  </si>
  <si>
    <t>수,목휴무</t>
    <phoneticPr fontId="7" type="noConversion"/>
  </si>
  <si>
    <t>이진민2</t>
    <phoneticPr fontId="9" type="noConversion"/>
  </si>
  <si>
    <t>월,화 휴무</t>
    <phoneticPr fontId="7" type="noConversion"/>
  </si>
  <si>
    <t>남기령</t>
    <phoneticPr fontId="2" type="noConversion"/>
  </si>
  <si>
    <t>정영자</t>
    <phoneticPr fontId="2" type="noConversion"/>
  </si>
  <si>
    <t>김선혜</t>
    <phoneticPr fontId="2" type="noConversion"/>
  </si>
  <si>
    <t>한재욱3</t>
    <phoneticPr fontId="9" type="noConversion"/>
  </si>
  <si>
    <t>차</t>
    <phoneticPr fontId="2" type="noConversion"/>
  </si>
  <si>
    <t>휴</t>
    <phoneticPr fontId="2" type="noConversion"/>
  </si>
  <si>
    <t>E</t>
    <phoneticPr fontId="2" type="noConversion"/>
  </si>
  <si>
    <t>휴</t>
    <phoneticPr fontId="9" type="noConversion"/>
  </si>
  <si>
    <t>MD</t>
    <phoneticPr fontId="9" type="noConversion"/>
  </si>
  <si>
    <t>E</t>
    <phoneticPr fontId="9" type="noConversion"/>
  </si>
  <si>
    <t>D</t>
    <phoneticPr fontId="9" type="noConversion"/>
  </si>
  <si>
    <t>N</t>
    <phoneticPr fontId="9" type="noConversion"/>
  </si>
  <si>
    <t>차</t>
    <phoneticPr fontId="9" type="noConversion"/>
  </si>
  <si>
    <t>M3</t>
    <phoneticPr fontId="9" type="noConversion"/>
  </si>
  <si>
    <t>F</t>
    <phoneticPr fontId="9" type="noConversion"/>
  </si>
  <si>
    <t>S1</t>
    <phoneticPr fontId="9" type="noConversion"/>
  </si>
  <si>
    <t>MD</t>
    <phoneticPr fontId="2" type="noConversion"/>
  </si>
  <si>
    <t>송은희</t>
    <phoneticPr fontId="2" type="noConversion"/>
  </si>
  <si>
    <t>최명신</t>
    <phoneticPr fontId="2" type="noConversion"/>
  </si>
  <si>
    <t>황옥희</t>
    <phoneticPr fontId="2" type="noConversion"/>
  </si>
  <si>
    <t>정경복</t>
    <phoneticPr fontId="2" type="noConversion"/>
  </si>
  <si>
    <t>F</t>
    <phoneticPr fontId="2" type="noConversion"/>
  </si>
  <si>
    <t>휴직</t>
    <phoneticPr fontId="2" type="noConversion"/>
  </si>
  <si>
    <t>F</t>
    <phoneticPr fontId="2" type="noConversion"/>
  </si>
  <si>
    <t>차</t>
    <phoneticPr fontId="2" type="noConversion"/>
  </si>
  <si>
    <t>M3</t>
    <phoneticPr fontId="2" type="noConversion"/>
  </si>
  <si>
    <t>차</t>
    <phoneticPr fontId="9" type="noConversion"/>
  </si>
  <si>
    <t>이양원</t>
    <phoneticPr fontId="2" type="noConversion"/>
  </si>
  <si>
    <t>강미영</t>
    <phoneticPr fontId="2" type="noConversion"/>
  </si>
  <si>
    <t>라인숙</t>
    <phoneticPr fontId="2" type="noConversion"/>
  </si>
  <si>
    <t>추복단</t>
    <phoneticPr fontId="2" type="noConversion"/>
  </si>
  <si>
    <t>이창호</t>
    <phoneticPr fontId="2" type="noConversion"/>
  </si>
  <si>
    <t>사랑동
2가</t>
    <phoneticPr fontId="2" type="noConversion"/>
  </si>
  <si>
    <t>이연희</t>
    <phoneticPr fontId="2" type="noConversion"/>
  </si>
  <si>
    <t>사랑동
2나</t>
    <phoneticPr fontId="2" type="noConversion"/>
  </si>
  <si>
    <t>사랑동
2다</t>
    <phoneticPr fontId="2" type="noConversion"/>
  </si>
  <si>
    <t>사랑동
3가</t>
    <phoneticPr fontId="2" type="noConversion"/>
  </si>
  <si>
    <t>허말순</t>
    <phoneticPr fontId="2" type="noConversion"/>
  </si>
  <si>
    <t>서연희</t>
    <phoneticPr fontId="2" type="noConversion"/>
  </si>
  <si>
    <t>이서현</t>
    <phoneticPr fontId="2" type="noConversion"/>
  </si>
  <si>
    <t>최윤서</t>
    <phoneticPr fontId="2" type="noConversion"/>
  </si>
  <si>
    <t>권영미</t>
    <phoneticPr fontId="2" type="noConversion"/>
  </si>
  <si>
    <t>사랑동
3나</t>
    <phoneticPr fontId="2" type="noConversion"/>
  </si>
  <si>
    <t>서경희</t>
    <phoneticPr fontId="2" type="noConversion"/>
  </si>
  <si>
    <t>김서진</t>
    <phoneticPr fontId="2" type="noConversion"/>
  </si>
  <si>
    <t>이강춘</t>
    <phoneticPr fontId="2" type="noConversion"/>
  </si>
  <si>
    <t>김미옥</t>
    <phoneticPr fontId="2" type="noConversion"/>
  </si>
  <si>
    <t>신영옥</t>
    <phoneticPr fontId="2" type="noConversion"/>
  </si>
  <si>
    <t>사랑동
3다</t>
    <phoneticPr fontId="2" type="noConversion"/>
  </si>
  <si>
    <t>이창예</t>
    <phoneticPr fontId="2" type="noConversion"/>
  </si>
  <si>
    <t>윤태호</t>
    <phoneticPr fontId="2" type="noConversion"/>
  </si>
  <si>
    <t>이순희</t>
    <phoneticPr fontId="2" type="noConversion"/>
  </si>
  <si>
    <t>남기정</t>
    <phoneticPr fontId="2" type="noConversion"/>
  </si>
  <si>
    <t>박승란</t>
    <phoneticPr fontId="2" type="noConversion"/>
  </si>
  <si>
    <t>행복동
1가</t>
    <phoneticPr fontId="2" type="noConversion"/>
  </si>
  <si>
    <t>홍영란</t>
    <phoneticPr fontId="16" type="noConversion"/>
  </si>
  <si>
    <t>남정숙</t>
    <phoneticPr fontId="16" type="noConversion"/>
  </si>
  <si>
    <t>김설기</t>
    <phoneticPr fontId="16" type="noConversion"/>
  </si>
  <si>
    <t>황치임</t>
    <phoneticPr fontId="16" type="noConversion"/>
  </si>
  <si>
    <t>오영숙</t>
    <phoneticPr fontId="16" type="noConversion"/>
  </si>
  <si>
    <t>배정애</t>
    <phoneticPr fontId="16" type="noConversion"/>
  </si>
  <si>
    <t>이용화</t>
    <phoneticPr fontId="16" type="noConversion"/>
  </si>
  <si>
    <t>김성심</t>
    <phoneticPr fontId="16" type="noConversion"/>
  </si>
  <si>
    <t>전숙자</t>
    <phoneticPr fontId="16" type="noConversion"/>
  </si>
  <si>
    <t>박윤숙</t>
    <phoneticPr fontId="16" type="noConversion"/>
  </si>
  <si>
    <t>황용미</t>
    <phoneticPr fontId="2" type="noConversion"/>
  </si>
  <si>
    <t>이재춘</t>
    <phoneticPr fontId="2" type="noConversion"/>
  </si>
  <si>
    <t>이경</t>
    <phoneticPr fontId="2" type="noConversion"/>
  </si>
  <si>
    <t>정흥숙</t>
    <phoneticPr fontId="2" type="noConversion"/>
  </si>
  <si>
    <t>김영임</t>
    <phoneticPr fontId="2" type="noConversion"/>
  </si>
  <si>
    <t>유미향</t>
    <phoneticPr fontId="2" type="noConversion"/>
  </si>
  <si>
    <t>대체근무</t>
    <phoneticPr fontId="2" type="noConversion"/>
  </si>
  <si>
    <t>차</t>
    <phoneticPr fontId="2" type="noConversion"/>
  </si>
  <si>
    <t>차</t>
    <phoneticPr fontId="7" type="noConversion"/>
  </si>
  <si>
    <t>D</t>
    <phoneticPr fontId="2" type="noConversion"/>
  </si>
  <si>
    <t>반후</t>
    <phoneticPr fontId="7" type="noConversion"/>
  </si>
  <si>
    <t>E</t>
    <phoneticPr fontId="2" type="noConversion"/>
  </si>
  <si>
    <t>MD</t>
    <phoneticPr fontId="2" type="noConversion"/>
  </si>
  <si>
    <t>off</t>
    <phoneticPr fontId="7" type="noConversion"/>
  </si>
  <si>
    <t>N</t>
    <phoneticPr fontId="2" type="noConversion"/>
  </si>
  <si>
    <t>off</t>
    <phoneticPr fontId="7" type="noConversion"/>
  </si>
  <si>
    <t>off</t>
    <phoneticPr fontId="7" type="noConversion"/>
  </si>
  <si>
    <t>왕태숙1</t>
    <phoneticPr fontId="7" type="noConversion"/>
  </si>
  <si>
    <t>사무
국장</t>
    <phoneticPr fontId="7" type="noConversion"/>
  </si>
  <si>
    <t>반후</t>
    <phoneticPr fontId="7" type="noConversion"/>
  </si>
  <si>
    <t>차</t>
    <phoneticPr fontId="7" type="noConversion"/>
  </si>
  <si>
    <t>차</t>
    <phoneticPr fontId="7" type="noConversion"/>
  </si>
  <si>
    <t>반후</t>
    <phoneticPr fontId="7" type="noConversion"/>
  </si>
  <si>
    <t>차</t>
    <phoneticPr fontId="2" type="noConversion"/>
  </si>
  <si>
    <t>이유란</t>
    <phoneticPr fontId="2" type="noConversion"/>
  </si>
  <si>
    <t>김종순</t>
    <phoneticPr fontId="2" type="noConversion"/>
  </si>
  <si>
    <t>장경임(스)</t>
    <phoneticPr fontId="2" type="noConversion"/>
  </si>
  <si>
    <t>차</t>
    <phoneticPr fontId="2" type="noConversion"/>
  </si>
  <si>
    <t>차</t>
    <phoneticPr fontId="2" type="noConversion"/>
  </si>
  <si>
    <t>임말여(스)</t>
    <phoneticPr fontId="2" type="noConversion"/>
  </si>
  <si>
    <t>홍승범1</t>
    <phoneticPr fontId="2" type="noConversion"/>
  </si>
  <si>
    <t>김은경2</t>
    <phoneticPr fontId="7" type="noConversion"/>
  </si>
  <si>
    <t>D</t>
    <phoneticPr fontId="7" type="noConversion"/>
  </si>
  <si>
    <t>조영숙</t>
    <phoneticPr fontId="2" type="noConversion"/>
  </si>
  <si>
    <t>MD</t>
    <phoneticPr fontId="2" type="noConversion"/>
  </si>
  <si>
    <t>D</t>
    <phoneticPr fontId="2" type="noConversion"/>
  </si>
  <si>
    <t>E</t>
    <phoneticPr fontId="2" type="noConversion"/>
  </si>
  <si>
    <t>E</t>
    <phoneticPr fontId="2" type="noConversion"/>
  </si>
  <si>
    <t>D</t>
    <phoneticPr fontId="2" type="noConversion"/>
  </si>
  <si>
    <t>MD</t>
    <phoneticPr fontId="2" type="noConversion"/>
  </si>
  <si>
    <t>차</t>
    <phoneticPr fontId="2" type="noConversion"/>
  </si>
  <si>
    <t>차</t>
    <phoneticPr fontId="2" type="noConversion"/>
  </si>
  <si>
    <t>F</t>
    <phoneticPr fontId="9" type="noConversion"/>
  </si>
  <si>
    <t>F</t>
    <phoneticPr fontId="2" type="noConversion"/>
  </si>
  <si>
    <t>M3</t>
    <phoneticPr fontId="2" type="noConversion"/>
  </si>
  <si>
    <t>off</t>
    <phoneticPr fontId="7" type="noConversion"/>
  </si>
  <si>
    <t>반후</t>
    <phoneticPr fontId="7" type="noConversion"/>
  </si>
  <si>
    <t>반후</t>
    <phoneticPr fontId="7" type="noConversion"/>
  </si>
  <si>
    <t>F</t>
    <phoneticPr fontId="2" type="noConversion"/>
  </si>
  <si>
    <t>D</t>
    <phoneticPr fontId="2" type="noConversion"/>
  </si>
  <si>
    <t>휴</t>
    <phoneticPr fontId="2" type="noConversion"/>
  </si>
  <si>
    <t>차</t>
    <phoneticPr fontId="2" type="noConversion"/>
  </si>
  <si>
    <t>반후</t>
    <phoneticPr fontId="7" type="noConversion"/>
  </si>
  <si>
    <t>차</t>
    <phoneticPr fontId="7" type="noConversion"/>
  </si>
  <si>
    <t>반전</t>
    <phoneticPr fontId="7" type="noConversion"/>
  </si>
  <si>
    <t>차</t>
    <phoneticPr fontId="2" type="noConversion"/>
  </si>
  <si>
    <t>차</t>
    <phoneticPr fontId="2" type="noConversion"/>
  </si>
  <si>
    <t>차</t>
    <phoneticPr fontId="7" type="noConversion"/>
  </si>
  <si>
    <t>차</t>
    <phoneticPr fontId="7" type="noConversion"/>
  </si>
  <si>
    <t>off</t>
    <phoneticPr fontId="7" type="noConversion"/>
  </si>
  <si>
    <t>off</t>
    <phoneticPr fontId="7" type="noConversion"/>
  </si>
  <si>
    <t>D</t>
    <phoneticPr fontId="7" type="noConversion"/>
  </si>
  <si>
    <t>D</t>
    <phoneticPr fontId="2" type="noConversion"/>
  </si>
  <si>
    <t>D</t>
    <phoneticPr fontId="7" type="noConversion"/>
  </si>
  <si>
    <t>D</t>
    <phoneticPr fontId="9" type="noConversion"/>
  </si>
  <si>
    <t>D</t>
    <phoneticPr fontId="2" type="noConversion"/>
  </si>
  <si>
    <t>D</t>
    <phoneticPr fontId="2" type="noConversion"/>
  </si>
  <si>
    <t>off</t>
    <phoneticPr fontId="2" type="noConversion"/>
  </si>
  <si>
    <t>off</t>
    <phoneticPr fontId="2" type="noConversion"/>
  </si>
  <si>
    <t>휴</t>
    <phoneticPr fontId="2" type="noConversion"/>
  </si>
  <si>
    <t>N</t>
    <phoneticPr fontId="2" type="noConversion"/>
  </si>
  <si>
    <t>차</t>
    <phoneticPr fontId="2" type="noConversion"/>
  </si>
  <si>
    <t>D</t>
    <phoneticPr fontId="2" type="noConversion"/>
  </si>
  <si>
    <t>E</t>
    <phoneticPr fontId="2" type="noConversion"/>
  </si>
  <si>
    <t>E</t>
    <phoneticPr fontId="2" type="noConversion"/>
  </si>
  <si>
    <t>D</t>
    <phoneticPr fontId="2" type="noConversion"/>
  </si>
  <si>
    <t>반전</t>
    <phoneticPr fontId="2" type="noConversion"/>
  </si>
  <si>
    <t>이은미</t>
    <phoneticPr fontId="2" type="noConversion"/>
  </si>
  <si>
    <t>이혜숙</t>
    <phoneticPr fontId="2" type="noConversion"/>
  </si>
  <si>
    <t>산재</t>
    <phoneticPr fontId="2" type="noConversion"/>
  </si>
  <si>
    <t>산재</t>
    <phoneticPr fontId="2" type="noConversion"/>
  </si>
  <si>
    <t>차</t>
    <phoneticPr fontId="2" type="noConversion"/>
  </si>
  <si>
    <t>반후</t>
    <phoneticPr fontId="7" type="noConversion"/>
  </si>
  <si>
    <t>반후</t>
    <phoneticPr fontId="7" type="noConversion"/>
  </si>
  <si>
    <t>차</t>
    <phoneticPr fontId="7" type="noConversion"/>
  </si>
  <si>
    <t>D</t>
    <phoneticPr fontId="2" type="noConversion"/>
  </si>
  <si>
    <t>D</t>
    <phoneticPr fontId="2" type="noConversion"/>
  </si>
  <si>
    <t>차</t>
    <phoneticPr fontId="2" type="noConversion"/>
  </si>
  <si>
    <t>D</t>
    <phoneticPr fontId="7" type="noConversion"/>
  </si>
  <si>
    <t>정후남</t>
    <phoneticPr fontId="7" type="noConversion"/>
  </si>
  <si>
    <t>D</t>
    <phoneticPr fontId="7" type="noConversion"/>
  </si>
  <si>
    <t>차</t>
    <phoneticPr fontId="7" type="noConversion"/>
  </si>
  <si>
    <t>반후</t>
    <phoneticPr fontId="7" type="noConversion"/>
  </si>
  <si>
    <t>MD</t>
    <phoneticPr fontId="2" type="noConversion"/>
  </si>
  <si>
    <t>차</t>
    <phoneticPr fontId="2" type="noConversion"/>
  </si>
  <si>
    <t>E</t>
    <phoneticPr fontId="2" type="noConversion"/>
  </si>
  <si>
    <t>반후</t>
    <phoneticPr fontId="7" type="noConversion"/>
  </si>
  <si>
    <t>출장</t>
    <phoneticPr fontId="7" type="noConversion"/>
  </si>
  <si>
    <t>출장(13:00~17:30)</t>
    <phoneticPr fontId="2" type="noConversion"/>
  </si>
  <si>
    <t>차</t>
    <phoneticPr fontId="2" type="noConversion"/>
  </si>
  <si>
    <t>차</t>
    <phoneticPr fontId="2" type="noConversion"/>
  </si>
  <si>
    <t>차</t>
    <phoneticPr fontId="2" type="noConversion"/>
  </si>
  <si>
    <t>휴</t>
    <phoneticPr fontId="2" type="noConversion"/>
  </si>
  <si>
    <t>MD</t>
    <phoneticPr fontId="2" type="noConversion"/>
  </si>
  <si>
    <t>차</t>
    <phoneticPr fontId="7" type="noConversion"/>
  </si>
  <si>
    <t>반후</t>
    <phoneticPr fontId="7" type="noConversion"/>
  </si>
  <si>
    <t>반후</t>
    <phoneticPr fontId="2" type="noConversion"/>
  </si>
  <si>
    <t>D</t>
    <phoneticPr fontId="7" type="noConversion"/>
  </si>
  <si>
    <t>off</t>
    <phoneticPr fontId="7" type="noConversion"/>
  </si>
  <si>
    <t>김명애</t>
    <phoneticPr fontId="2" type="noConversion"/>
  </si>
  <si>
    <t>E</t>
    <phoneticPr fontId="2" type="noConversion"/>
  </si>
  <si>
    <t>F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</si>
</sst>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46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theme="1"/>
      <name val="맑은 고딕"/>
      <family val="3"/>
      <charset val="129"/>
      <scheme val="major"/>
    </font>
    <font>
      <b/>
      <sz val="9"/>
      <color rgb="FF0070C0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9"/>
      <color rgb="FF00B05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color rgb="FF0070C0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ajor"/>
    </font>
    <font>
      <sz val="8"/>
      <color rgb="FFC0504D"/>
      <name val="맑은 고딕"/>
      <family val="3"/>
      <charset val="129"/>
      <scheme val="major"/>
    </font>
    <font>
      <sz val="8"/>
      <color rgb="FFC0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8"/>
      <color rgb="FF0070C0"/>
      <name val="맑은 고딕"/>
      <family val="3"/>
      <charset val="129"/>
      <scheme val="major"/>
    </font>
    <font>
      <b/>
      <sz val="8"/>
      <color rgb="FFFF0000"/>
      <name val="맑은 고딕"/>
      <family val="3"/>
      <charset val="129"/>
      <scheme val="major"/>
    </font>
    <font>
      <b/>
      <sz val="8"/>
      <color rgb="FF00B05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8"/>
      <color rgb="FF00B0F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color rgb="FF00B05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0070C0"/>
      <name val="맑은 고딕"/>
      <family val="3"/>
      <charset val="129"/>
      <scheme val="major"/>
    </font>
    <font>
      <sz val="9"/>
      <color rgb="FF0070C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color rgb="FF00B050"/>
      <name val="맑은 고딕"/>
      <family val="3"/>
      <charset val="129"/>
      <scheme val="major"/>
    </font>
    <font>
      <sz val="8"/>
      <color theme="3" tint="0.39997558519241921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8"/>
      <color rgb="FF00B0F0"/>
      <name val="맑은 고딕"/>
      <family val="3"/>
      <charset val="129"/>
      <scheme val="minor"/>
    </font>
    <font>
      <sz val="8"/>
      <color theme="5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b/>
      <sz val="6"/>
      <color rgb="FFFF0000"/>
      <name val="맑은 고딕"/>
      <family val="3"/>
      <charset val="129"/>
      <scheme val="major"/>
    </font>
    <font>
      <b/>
      <sz val="8"/>
      <color rgb="FF0070C0"/>
      <name val="맑은 고딕"/>
      <family val="3"/>
      <charset val="129"/>
      <scheme val="minor"/>
    </font>
    <font>
      <sz val="6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7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176" fontId="4" fillId="3" borderId="19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20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5" fillId="0" borderId="2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11" fillId="3" borderId="15" xfId="0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76" fontId="12" fillId="3" borderId="5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6" fillId="2" borderId="45" xfId="0" applyNumberFormat="1" applyFont="1" applyFill="1" applyBorder="1" applyAlignment="1">
      <alignment horizontal="center" vertical="center" wrapText="1"/>
    </xf>
    <xf numFmtId="0" fontId="19" fillId="2" borderId="45" xfId="0" applyNumberFormat="1" applyFont="1" applyFill="1" applyBorder="1" applyAlignment="1">
      <alignment horizontal="center" vertical="center" wrapText="1"/>
    </xf>
    <xf numFmtId="0" fontId="14" fillId="2" borderId="45" xfId="0" applyNumberFormat="1" applyFont="1" applyFill="1" applyBorder="1" applyAlignment="1">
      <alignment horizontal="center" vertical="center" wrapText="1"/>
    </xf>
    <xf numFmtId="0" fontId="8" fillId="2" borderId="45" xfId="0" applyNumberFormat="1" applyFont="1" applyFill="1" applyBorder="1" applyAlignment="1">
      <alignment horizontal="center" vertical="center" wrapText="1"/>
    </xf>
    <xf numFmtId="0" fontId="8" fillId="2" borderId="46" xfId="0" applyNumberFormat="1" applyFont="1" applyFill="1" applyBorder="1" applyAlignment="1">
      <alignment horizontal="center" vertical="center" wrapText="1"/>
    </xf>
    <xf numFmtId="0" fontId="20" fillId="2" borderId="45" xfId="0" applyNumberFormat="1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2" fillId="2" borderId="20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2" fillId="2" borderId="64" xfId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176" fontId="4" fillId="3" borderId="34" xfId="0" applyNumberFormat="1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5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79" xfId="0" applyFont="1" applyFill="1" applyBorder="1" applyAlignment="1">
      <alignment horizontal="right" vertical="center"/>
    </xf>
    <xf numFmtId="0" fontId="0" fillId="5" borderId="65" xfId="0" applyFont="1" applyFill="1" applyBorder="1" applyAlignment="1">
      <alignment horizontal="right" vertical="center"/>
    </xf>
    <xf numFmtId="0" fontId="0" fillId="0" borderId="8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49" xfId="0" applyFont="1" applyFill="1" applyBorder="1" applyAlignment="1">
      <alignment horizontal="right" vertical="center"/>
    </xf>
    <xf numFmtId="0" fontId="0" fillId="5" borderId="67" xfId="0" applyFont="1" applyFill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5" borderId="83" xfId="0" applyFill="1" applyBorder="1" applyAlignment="1">
      <alignment horizontal="center" vertical="center"/>
    </xf>
    <xf numFmtId="0" fontId="0" fillId="5" borderId="84" xfId="0" applyFont="1" applyFill="1" applyBorder="1" applyAlignment="1">
      <alignment horizontal="right" vertical="center"/>
    </xf>
    <xf numFmtId="0" fontId="0" fillId="5" borderId="85" xfId="0" applyFont="1" applyFill="1" applyBorder="1" applyAlignment="1">
      <alignment horizontal="right" vertical="center"/>
    </xf>
    <xf numFmtId="0" fontId="0" fillId="5" borderId="54" xfId="0" applyFill="1" applyBorder="1" applyAlignment="1">
      <alignment horizontal="center" vertical="center"/>
    </xf>
    <xf numFmtId="0" fontId="0" fillId="5" borderId="68" xfId="0" applyFont="1" applyFill="1" applyBorder="1" applyAlignment="1">
      <alignment horizontal="right" vertical="center"/>
    </xf>
    <xf numFmtId="0" fontId="0" fillId="0" borderId="8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5" borderId="87" xfId="0" applyFont="1" applyFill="1" applyBorder="1" applyAlignment="1">
      <alignment horizontal="right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5" borderId="66" xfId="0" applyFont="1" applyFill="1" applyBorder="1" applyAlignment="1">
      <alignment horizontal="right" vertical="center"/>
    </xf>
    <xf numFmtId="0" fontId="0" fillId="5" borderId="89" xfId="0" applyFill="1" applyBorder="1" applyAlignment="1">
      <alignment horizontal="center" vertical="center"/>
    </xf>
    <xf numFmtId="0" fontId="0" fillId="5" borderId="90" xfId="0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87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85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6" fillId="4" borderId="45" xfId="0" applyNumberFormat="1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9" fillId="4" borderId="45" xfId="0" applyNumberFormat="1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176" fontId="10" fillId="3" borderId="20" xfId="0" applyNumberFormat="1" applyFont="1" applyFill="1" applyBorder="1" applyAlignment="1">
      <alignment horizontal="center" vertical="center"/>
    </xf>
    <xf numFmtId="176" fontId="10" fillId="3" borderId="5" xfId="0" applyNumberFormat="1" applyFont="1" applyFill="1" applyBorder="1" applyAlignment="1">
      <alignment horizontal="center" vertical="center"/>
    </xf>
    <xf numFmtId="176" fontId="10" fillId="3" borderId="64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center"/>
    </xf>
    <xf numFmtId="0" fontId="36" fillId="2" borderId="60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4" xfId="0" applyFont="1" applyFill="1" applyBorder="1" applyAlignment="1">
      <alignment horizontal="center" vertical="center"/>
    </xf>
    <xf numFmtId="0" fontId="36" fillId="2" borderId="20" xfId="1" applyFont="1" applyFill="1" applyBorder="1" applyAlignment="1">
      <alignment horizontal="center" vertical="center"/>
    </xf>
    <xf numFmtId="0" fontId="36" fillId="2" borderId="5" xfId="1" applyFont="1" applyFill="1" applyBorder="1" applyAlignment="1">
      <alignment horizontal="center" vertical="center"/>
    </xf>
    <xf numFmtId="0" fontId="36" fillId="2" borderId="64" xfId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37" fillId="0" borderId="76" xfId="0" applyNumberFormat="1" applyFont="1" applyFill="1" applyBorder="1" applyAlignment="1" applyProtection="1">
      <alignment horizontal="center" vertical="center" wrapText="1"/>
    </xf>
    <xf numFmtId="0" fontId="37" fillId="7" borderId="76" xfId="0" applyNumberFormat="1" applyFont="1" applyFill="1" applyBorder="1" applyAlignment="1" applyProtection="1">
      <alignment horizontal="center" vertical="center" wrapText="1"/>
    </xf>
    <xf numFmtId="0" fontId="37" fillId="0" borderId="45" xfId="0" applyNumberFormat="1" applyFont="1" applyFill="1" applyBorder="1" applyAlignment="1" applyProtection="1">
      <alignment horizontal="center" vertical="center" wrapText="1"/>
    </xf>
    <xf numFmtId="0" fontId="37" fillId="7" borderId="45" xfId="0" applyNumberFormat="1" applyFont="1" applyFill="1" applyBorder="1" applyAlignment="1" applyProtection="1">
      <alignment horizontal="center" vertical="center" wrapText="1"/>
    </xf>
    <xf numFmtId="0" fontId="37" fillId="0" borderId="47" xfId="0" applyNumberFormat="1" applyFont="1" applyFill="1" applyBorder="1" applyAlignment="1" applyProtection="1">
      <alignment horizontal="center" vertical="center" wrapText="1"/>
    </xf>
    <xf numFmtId="0" fontId="37" fillId="7" borderId="47" xfId="0" applyNumberFormat="1" applyFont="1" applyFill="1" applyBorder="1" applyAlignment="1" applyProtection="1">
      <alignment horizontal="center" vertical="center" wrapText="1"/>
    </xf>
    <xf numFmtId="0" fontId="38" fillId="0" borderId="45" xfId="0" applyNumberFormat="1" applyFont="1" applyFill="1" applyBorder="1" applyAlignment="1" applyProtection="1">
      <alignment horizontal="center" vertical="center" wrapText="1"/>
    </xf>
    <xf numFmtId="0" fontId="39" fillId="0" borderId="45" xfId="0" applyNumberFormat="1" applyFont="1" applyFill="1" applyBorder="1" applyAlignment="1" applyProtection="1">
      <alignment horizontal="center" vertical="center" wrapText="1"/>
    </xf>
    <xf numFmtId="0" fontId="38" fillId="7" borderId="47" xfId="0" applyNumberFormat="1" applyFont="1" applyFill="1" applyBorder="1" applyAlignment="1" applyProtection="1">
      <alignment horizontal="center" vertical="center" wrapText="1"/>
    </xf>
    <xf numFmtId="0" fontId="38" fillId="0" borderId="76" xfId="0" applyNumberFormat="1" applyFont="1" applyFill="1" applyBorder="1" applyAlignment="1" applyProtection="1">
      <alignment horizontal="center" vertical="center" wrapText="1"/>
    </xf>
    <xf numFmtId="0" fontId="38" fillId="7" borderId="76" xfId="0" applyNumberFormat="1" applyFont="1" applyFill="1" applyBorder="1" applyAlignment="1" applyProtection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center" vertical="center" wrapText="1"/>
    </xf>
    <xf numFmtId="0" fontId="40" fillId="0" borderId="45" xfId="0" applyNumberFormat="1" applyFont="1" applyFill="1" applyBorder="1" applyAlignment="1" applyProtection="1">
      <alignment horizontal="center" vertical="center" wrapText="1"/>
    </xf>
    <xf numFmtId="0" fontId="38" fillId="0" borderId="47" xfId="0" applyNumberFormat="1" applyFont="1" applyFill="1" applyBorder="1" applyAlignment="1" applyProtection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94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 vertical="center"/>
    </xf>
    <xf numFmtId="0" fontId="37" fillId="0" borderId="95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37" fillId="0" borderId="96" xfId="0" applyFont="1" applyBorder="1" applyAlignment="1">
      <alignment horizontal="center" vertical="center"/>
    </xf>
    <xf numFmtId="0" fontId="41" fillId="0" borderId="96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1" fillId="2" borderId="95" xfId="0" applyFont="1" applyFill="1" applyBorder="1" applyAlignment="1">
      <alignment horizontal="center" vertical="center"/>
    </xf>
    <xf numFmtId="0" fontId="41" fillId="2" borderId="76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/>
    </xf>
    <xf numFmtId="0" fontId="37" fillId="2" borderId="103" xfId="0" applyFont="1" applyFill="1" applyBorder="1" applyAlignment="1">
      <alignment horizontal="center" vertical="center" wrapText="1"/>
    </xf>
    <xf numFmtId="0" fontId="37" fillId="2" borderId="94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38" fillId="2" borderId="94" xfId="0" applyFont="1" applyFill="1" applyBorder="1" applyAlignment="1">
      <alignment horizontal="center" vertical="center" wrapText="1"/>
    </xf>
    <xf numFmtId="0" fontId="37" fillId="2" borderId="104" xfId="0" applyFont="1" applyFill="1" applyBorder="1" applyAlignment="1">
      <alignment horizontal="center" vertical="center" wrapText="1"/>
    </xf>
    <xf numFmtId="0" fontId="37" fillId="2" borderId="95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38" fillId="2" borderId="95" xfId="0" applyFont="1" applyFill="1" applyBorder="1" applyAlignment="1">
      <alignment horizontal="center" vertical="center" wrapText="1"/>
    </xf>
    <xf numFmtId="0" fontId="41" fillId="2" borderId="95" xfId="0" applyFont="1" applyFill="1" applyBorder="1" applyAlignment="1">
      <alignment horizontal="center" vertical="center" wrapText="1"/>
    </xf>
    <xf numFmtId="0" fontId="37" fillId="2" borderId="105" xfId="0" applyFont="1" applyFill="1" applyBorder="1" applyAlignment="1">
      <alignment horizontal="center" vertical="center" wrapText="1"/>
    </xf>
    <xf numFmtId="0" fontId="37" fillId="2" borderId="96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37" fillId="2" borderId="100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37" fillId="2" borderId="106" xfId="0" applyFont="1" applyFill="1" applyBorder="1" applyAlignment="1">
      <alignment horizontal="center" vertical="center" wrapText="1"/>
    </xf>
    <xf numFmtId="0" fontId="37" fillId="2" borderId="107" xfId="0" applyFont="1" applyFill="1" applyBorder="1" applyAlignment="1">
      <alignment horizontal="center" vertical="center" wrapText="1"/>
    </xf>
    <xf numFmtId="0" fontId="38" fillId="2" borderId="100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37" fillId="0" borderId="46" xfId="0" applyNumberFormat="1" applyFont="1" applyFill="1" applyBorder="1" applyAlignment="1" applyProtection="1">
      <alignment horizontal="center" vertical="center" wrapText="1"/>
    </xf>
    <xf numFmtId="0" fontId="37" fillId="0" borderId="48" xfId="0" applyNumberFormat="1" applyFont="1" applyFill="1" applyBorder="1" applyAlignment="1" applyProtection="1">
      <alignment horizontal="center" vertical="center" wrapText="1"/>
    </xf>
    <xf numFmtId="0" fontId="37" fillId="0" borderId="77" xfId="0" applyNumberFormat="1" applyFont="1" applyFill="1" applyBorder="1" applyAlignment="1" applyProtection="1">
      <alignment horizontal="center" vertical="center" wrapText="1"/>
    </xf>
    <xf numFmtId="0" fontId="38" fillId="0" borderId="46" xfId="0" applyNumberFormat="1" applyFont="1" applyFill="1" applyBorder="1" applyAlignment="1" applyProtection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37" fillId="2" borderId="108" xfId="0" applyFont="1" applyFill="1" applyBorder="1" applyAlignment="1">
      <alignment horizontal="center" vertical="center" wrapText="1"/>
    </xf>
    <xf numFmtId="0" fontId="37" fillId="2" borderId="109" xfId="0" applyFont="1" applyFill="1" applyBorder="1" applyAlignment="1">
      <alignment horizontal="center" vertical="center" wrapText="1"/>
    </xf>
    <xf numFmtId="0" fontId="37" fillId="2" borderId="112" xfId="0" applyFont="1" applyFill="1" applyBorder="1" applyAlignment="1">
      <alignment horizontal="center" vertical="center" wrapText="1"/>
    </xf>
    <xf numFmtId="0" fontId="37" fillId="2" borderId="48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6" fillId="2" borderId="93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38" fillId="7" borderId="45" xfId="0" applyNumberFormat="1" applyFont="1" applyFill="1" applyBorder="1" applyAlignment="1" applyProtection="1">
      <alignment horizontal="center" vertical="center" wrapText="1"/>
    </xf>
    <xf numFmtId="0" fontId="8" fillId="2" borderId="45" xfId="0" applyNumberFormat="1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2" fillId="4" borderId="95" xfId="0" applyFont="1" applyFill="1" applyBorder="1" applyAlignment="1">
      <alignment horizontal="center" vertical="center" wrapText="1"/>
    </xf>
    <xf numFmtId="0" fontId="37" fillId="4" borderId="94" xfId="0" applyFont="1" applyFill="1" applyBorder="1" applyAlignment="1">
      <alignment horizontal="center" vertical="center" wrapText="1"/>
    </xf>
    <xf numFmtId="0" fontId="37" fillId="4" borderId="95" xfId="0" applyFont="1" applyFill="1" applyBorder="1" applyAlignment="1">
      <alignment horizontal="center" vertical="center" wrapText="1"/>
    </xf>
    <xf numFmtId="0" fontId="37" fillId="4" borderId="100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7" fillId="4" borderId="76" xfId="0" applyNumberFormat="1" applyFont="1" applyFill="1" applyBorder="1" applyAlignment="1" applyProtection="1">
      <alignment horizontal="center" vertical="center" wrapText="1"/>
    </xf>
    <xf numFmtId="0" fontId="37" fillId="4" borderId="45" xfId="0" applyNumberFormat="1" applyFont="1" applyFill="1" applyBorder="1" applyAlignment="1" applyProtection="1">
      <alignment horizontal="center" vertical="center" wrapText="1"/>
    </xf>
    <xf numFmtId="0" fontId="43" fillId="2" borderId="31" xfId="0" applyFont="1" applyFill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6" fillId="4" borderId="95" xfId="0" applyFont="1" applyFill="1" applyBorder="1" applyAlignment="1">
      <alignment horizontal="center" vertical="center" wrapText="1"/>
    </xf>
    <xf numFmtId="0" fontId="37" fillId="4" borderId="95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2" borderId="117" xfId="0" applyFont="1" applyFill="1" applyBorder="1" applyAlignment="1">
      <alignment horizontal="center" vertical="center" wrapText="1"/>
    </xf>
    <xf numFmtId="0" fontId="37" fillId="2" borderId="102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38" fillId="2" borderId="102" xfId="0" applyFont="1" applyFill="1" applyBorder="1" applyAlignment="1">
      <alignment horizontal="center" vertical="center" wrapText="1"/>
    </xf>
    <xf numFmtId="0" fontId="38" fillId="2" borderId="111" xfId="0" applyFont="1" applyFill="1" applyBorder="1" applyAlignment="1">
      <alignment horizontal="center" vertical="center" wrapText="1"/>
    </xf>
    <xf numFmtId="0" fontId="37" fillId="2" borderId="118" xfId="0" applyFont="1" applyFill="1" applyBorder="1" applyAlignment="1">
      <alignment horizontal="center" vertical="center" wrapText="1"/>
    </xf>
    <xf numFmtId="0" fontId="37" fillId="2" borderId="119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37" fillId="2" borderId="120" xfId="0" applyFont="1" applyFill="1" applyBorder="1" applyAlignment="1">
      <alignment horizontal="center" vertical="center" wrapText="1"/>
    </xf>
    <xf numFmtId="0" fontId="37" fillId="2" borderId="80" xfId="0" applyFont="1" applyFill="1" applyBorder="1" applyAlignment="1">
      <alignment horizontal="center" vertical="center" wrapText="1"/>
    </xf>
    <xf numFmtId="0" fontId="38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7" fillId="2" borderId="45" xfId="0" applyFont="1" applyFill="1" applyBorder="1" applyAlignment="1">
      <alignment horizontal="center" vertical="center" wrapText="1"/>
    </xf>
    <xf numFmtId="0" fontId="37" fillId="2" borderId="46" xfId="0" applyFont="1" applyFill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7" fillId="0" borderId="97" xfId="0" applyFont="1" applyBorder="1" applyAlignment="1">
      <alignment horizontal="center" vertical="center"/>
    </xf>
    <xf numFmtId="0" fontId="37" fillId="0" borderId="114" xfId="0" applyFont="1" applyBorder="1" applyAlignment="1">
      <alignment horizontal="center" vertical="center"/>
    </xf>
    <xf numFmtId="0" fontId="37" fillId="0" borderId="55" xfId="0" applyNumberFormat="1" applyFont="1" applyFill="1" applyBorder="1" applyAlignment="1" applyProtection="1">
      <alignment horizontal="center" vertical="center" wrapText="1"/>
    </xf>
    <xf numFmtId="0" fontId="37" fillId="7" borderId="55" xfId="0" applyNumberFormat="1" applyFont="1" applyFill="1" applyBorder="1" applyAlignment="1" applyProtection="1">
      <alignment horizontal="center" vertical="center" wrapText="1"/>
    </xf>
    <xf numFmtId="0" fontId="38" fillId="0" borderId="55" xfId="0" applyNumberFormat="1" applyFont="1" applyFill="1" applyBorder="1" applyAlignment="1" applyProtection="1">
      <alignment horizontal="center" vertical="center" wrapText="1"/>
    </xf>
    <xf numFmtId="0" fontId="37" fillId="0" borderId="88" xfId="0" applyNumberFormat="1" applyFont="1" applyFill="1" applyBorder="1" applyAlignment="1" applyProtection="1">
      <alignment horizontal="center" vertical="center" wrapText="1"/>
    </xf>
    <xf numFmtId="0" fontId="8" fillId="2" borderId="7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1" fillId="4" borderId="73" xfId="0" applyFont="1" applyFill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8" fillId="2" borderId="76" xfId="0" applyNumberFormat="1" applyFont="1" applyFill="1" applyBorder="1" applyAlignment="1">
      <alignment horizontal="center" vertical="center"/>
    </xf>
    <xf numFmtId="0" fontId="8" fillId="2" borderId="47" xfId="0" applyNumberFormat="1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38" fillId="0" borderId="77" xfId="0" applyNumberFormat="1" applyFont="1" applyFill="1" applyBorder="1" applyAlignment="1" applyProtection="1">
      <alignment horizontal="center" vertical="center" wrapText="1"/>
    </xf>
    <xf numFmtId="0" fontId="6" fillId="2" borderId="66" xfId="0" applyFont="1" applyFill="1" applyBorder="1" applyAlignment="1">
      <alignment horizontal="center" vertical="center"/>
    </xf>
    <xf numFmtId="0" fontId="19" fillId="2" borderId="84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38" fillId="2" borderId="96" xfId="0" applyFont="1" applyFill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19" fillId="2" borderId="79" xfId="0" applyFont="1" applyFill="1" applyBorder="1" applyAlignment="1">
      <alignment horizontal="center" vertical="center" wrapText="1"/>
    </xf>
    <xf numFmtId="0" fontId="19" fillId="2" borderId="65" xfId="0" applyFont="1" applyFill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2" borderId="102" xfId="0" applyFont="1" applyFill="1" applyBorder="1" applyAlignment="1">
      <alignment horizontal="center" vertical="center" wrapText="1"/>
    </xf>
    <xf numFmtId="0" fontId="37" fillId="4" borderId="102" xfId="0" applyFont="1" applyFill="1" applyBorder="1" applyAlignment="1">
      <alignment horizontal="center" vertical="center" wrapText="1"/>
    </xf>
    <xf numFmtId="0" fontId="38" fillId="2" borderId="106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7" fillId="4" borderId="46" xfId="0" applyFont="1" applyFill="1" applyBorder="1" applyAlignment="1">
      <alignment horizontal="center" vertical="center" wrapText="1"/>
    </xf>
    <xf numFmtId="0" fontId="38" fillId="0" borderId="108" xfId="0" applyFont="1" applyBorder="1" applyAlignment="1">
      <alignment horizontal="center" vertical="center"/>
    </xf>
    <xf numFmtId="0" fontId="37" fillId="4" borderId="109" xfId="0" applyFont="1" applyFill="1" applyBorder="1" applyAlignment="1">
      <alignment horizontal="center" vertical="center"/>
    </xf>
    <xf numFmtId="0" fontId="14" fillId="2" borderId="95" xfId="0" applyFont="1" applyFill="1" applyBorder="1" applyAlignment="1">
      <alignment horizontal="center" vertical="center" wrapText="1"/>
    </xf>
    <xf numFmtId="0" fontId="8" fillId="4" borderId="9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123" xfId="0" applyFont="1" applyFill="1" applyBorder="1" applyAlignment="1">
      <alignment horizontal="center" vertical="center"/>
    </xf>
    <xf numFmtId="0" fontId="19" fillId="2" borderId="12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 wrapText="1"/>
    </xf>
    <xf numFmtId="0" fontId="19" fillId="2" borderId="125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45" fillId="8" borderId="44" xfId="0" applyFont="1" applyFill="1" applyBorder="1" applyAlignment="1">
      <alignment horizontal="center" vertical="center"/>
    </xf>
    <xf numFmtId="0" fontId="45" fillId="8" borderId="3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/>
    </xf>
    <xf numFmtId="0" fontId="36" fillId="2" borderId="40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6" fillId="9" borderId="127" xfId="0" applyFont="1" applyFill="1" applyBorder="1" applyAlignment="1">
      <alignment horizontal="center" vertical="center"/>
    </xf>
    <xf numFmtId="0" fontId="6" fillId="9" borderId="128" xfId="0" applyFont="1" applyFill="1" applyBorder="1" applyAlignment="1">
      <alignment horizontal="center" vertical="center"/>
    </xf>
    <xf numFmtId="0" fontId="5" fillId="9" borderId="87" xfId="0" applyFont="1" applyFill="1" applyBorder="1" applyAlignment="1">
      <alignment horizontal="center" vertical="center"/>
    </xf>
    <xf numFmtId="0" fontId="36" fillId="9" borderId="128" xfId="0" applyFont="1" applyFill="1" applyBorder="1" applyAlignment="1">
      <alignment horizontal="center" vertical="center"/>
    </xf>
    <xf numFmtId="0" fontId="23" fillId="9" borderId="128" xfId="0" applyFont="1" applyFill="1" applyBorder="1" applyAlignment="1">
      <alignment horizontal="center" vertical="center"/>
    </xf>
    <xf numFmtId="0" fontId="24" fillId="9" borderId="128" xfId="0" applyFont="1" applyFill="1" applyBorder="1" applyAlignment="1">
      <alignment horizontal="center" vertical="center"/>
    </xf>
    <xf numFmtId="0" fontId="25" fillId="9" borderId="128" xfId="0" applyFont="1" applyFill="1" applyBorder="1" applyAlignment="1">
      <alignment horizontal="center" vertical="center"/>
    </xf>
    <xf numFmtId="0" fontId="24" fillId="9" borderId="129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5" borderId="130" xfId="0" applyFill="1" applyBorder="1" applyAlignment="1">
      <alignment horizontal="center" vertical="center"/>
    </xf>
    <xf numFmtId="0" fontId="0" fillId="5" borderId="124" xfId="0" applyFont="1" applyFill="1" applyBorder="1" applyAlignment="1">
      <alignment horizontal="right" vertical="center"/>
    </xf>
    <xf numFmtId="0" fontId="0" fillId="5" borderId="9" xfId="0" applyFont="1" applyFill="1" applyBorder="1" applyAlignment="1">
      <alignment horizontal="right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center" wrapText="1"/>
    </xf>
    <xf numFmtId="0" fontId="37" fillId="0" borderId="81" xfId="0" applyNumberFormat="1" applyFont="1" applyFill="1" applyBorder="1" applyAlignment="1" applyProtection="1">
      <alignment horizontal="center" vertical="center" wrapText="1"/>
    </xf>
    <xf numFmtId="0" fontId="37" fillId="7" borderId="81" xfId="0" applyNumberFormat="1" applyFont="1" applyFill="1" applyBorder="1" applyAlignment="1" applyProtection="1">
      <alignment horizontal="center" vertical="center" wrapText="1"/>
    </xf>
    <xf numFmtId="0" fontId="37" fillId="4" borderId="81" xfId="0" applyNumberFormat="1" applyFont="1" applyFill="1" applyBorder="1" applyAlignment="1" applyProtection="1">
      <alignment horizontal="center" vertical="center" wrapText="1"/>
    </xf>
    <xf numFmtId="0" fontId="38" fillId="7" borderId="81" xfId="0" applyNumberFormat="1" applyFont="1" applyFill="1" applyBorder="1" applyAlignment="1" applyProtection="1">
      <alignment horizontal="center" vertical="center" wrapText="1"/>
    </xf>
    <xf numFmtId="0" fontId="37" fillId="0" borderId="82" xfId="0" applyNumberFormat="1" applyFont="1" applyFill="1" applyBorder="1" applyAlignment="1" applyProtection="1">
      <alignment horizontal="center" vertical="center" wrapText="1"/>
    </xf>
    <xf numFmtId="0" fontId="38" fillId="2" borderId="94" xfId="0" applyFont="1" applyFill="1" applyBorder="1" applyAlignment="1">
      <alignment horizontal="center" vertical="center"/>
    </xf>
    <xf numFmtId="176" fontId="10" fillId="3" borderId="52" xfId="0" applyNumberFormat="1" applyFon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26" fillId="3" borderId="53" xfId="0" applyFont="1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26" fillId="3" borderId="69" xfId="0" applyFont="1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176" fontId="10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9" borderId="127" xfId="0" applyFont="1" applyFill="1" applyBorder="1" applyAlignment="1">
      <alignment horizontal="center" vertical="center"/>
    </xf>
    <xf numFmtId="0" fontId="6" fillId="9" borderId="128" xfId="0" applyFont="1" applyFill="1" applyBorder="1" applyAlignment="1">
      <alignment horizontal="center" vertical="center"/>
    </xf>
    <xf numFmtId="0" fontId="6" fillId="9" borderId="129" xfId="0" applyFont="1" applyFill="1" applyBorder="1" applyAlignment="1">
      <alignment horizontal="center" vertical="center"/>
    </xf>
    <xf numFmtId="0" fontId="8" fillId="9" borderId="127" xfId="0" applyFont="1" applyFill="1" applyBorder="1" applyAlignment="1">
      <alignment horizontal="center" vertical="center" wrapText="1"/>
    </xf>
    <xf numFmtId="0" fontId="8" fillId="9" borderId="128" xfId="0" applyFont="1" applyFill="1" applyBorder="1" applyAlignment="1">
      <alignment horizontal="center" vertical="center" wrapText="1"/>
    </xf>
    <xf numFmtId="0" fontId="8" fillId="9" borderId="129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38" fillId="4" borderId="45" xfId="0" applyNumberFormat="1" applyFont="1" applyFill="1" applyBorder="1" applyAlignment="1" applyProtection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15"/>
  <sheetViews>
    <sheetView view="pageBreakPreview" zoomScaleSheetLayoutView="100" workbookViewId="0">
      <pane ySplit="2" topLeftCell="A21" activePane="bottomLeft" state="frozen"/>
      <selection pane="bottomLeft" activeCell="AO45" sqref="AO45"/>
    </sheetView>
  </sheetViews>
  <sheetFormatPr defaultRowHeight="16.5" x14ac:dyDescent="0.3"/>
  <cols>
    <col min="1" max="1" width="2.25" style="7" customWidth="1"/>
    <col min="2" max="2" width="2.5" style="6" customWidth="1"/>
    <col min="3" max="3" width="4.875" style="5" customWidth="1"/>
    <col min="4" max="4" width="2.75" style="4" customWidth="1"/>
    <col min="5" max="8" width="2.875" style="3" customWidth="1"/>
    <col min="9" max="9" width="2.875" style="35" customWidth="1"/>
    <col min="10" max="10" width="2.875" style="38" customWidth="1"/>
    <col min="11" max="11" width="2.875" style="41" customWidth="1"/>
    <col min="12" max="15" width="2.875" style="3" customWidth="1"/>
    <col min="16" max="16" width="2.875" style="35" customWidth="1"/>
    <col min="17" max="17" width="2.875" style="38" customWidth="1"/>
    <col min="18" max="18" width="2.875" style="41" customWidth="1"/>
    <col min="19" max="22" width="2.875" style="3" customWidth="1"/>
    <col min="23" max="23" width="2.875" style="35" customWidth="1"/>
    <col min="24" max="24" width="2.875" style="38" customWidth="1"/>
    <col min="25" max="25" width="2.875" style="41" customWidth="1"/>
    <col min="26" max="29" width="2.875" style="3" customWidth="1"/>
    <col min="30" max="30" width="2.875" style="35" customWidth="1"/>
    <col min="31" max="31" width="2.875" style="38" customWidth="1"/>
    <col min="32" max="32" width="2.875" style="41" customWidth="1"/>
    <col min="33" max="33" width="2.875" style="3" customWidth="1"/>
    <col min="34" max="35" width="2.875" style="2" customWidth="1"/>
    <col min="36" max="36" width="7.75" style="1" customWidth="1"/>
    <col min="37" max="42" width="3.375" customWidth="1"/>
    <col min="43" max="43" width="6.25" customWidth="1"/>
    <col min="44" max="46" width="3.375" customWidth="1"/>
  </cols>
  <sheetData>
    <row r="1" spans="1:36" x14ac:dyDescent="0.3">
      <c r="A1" s="564" t="s">
        <v>7</v>
      </c>
      <c r="B1" s="565"/>
      <c r="C1" s="570"/>
      <c r="D1" s="568" t="s">
        <v>6</v>
      </c>
      <c r="E1" s="25">
        <v>1</v>
      </c>
      <c r="F1" s="24">
        <v>2</v>
      </c>
      <c r="G1" s="24">
        <v>3</v>
      </c>
      <c r="H1" s="24">
        <v>4</v>
      </c>
      <c r="I1" s="33">
        <v>5</v>
      </c>
      <c r="J1" s="36">
        <v>6</v>
      </c>
      <c r="K1" s="39">
        <v>7</v>
      </c>
      <c r="L1" s="24">
        <v>8</v>
      </c>
      <c r="M1" s="24">
        <v>9</v>
      </c>
      <c r="N1" s="24">
        <v>10</v>
      </c>
      <c r="O1" s="24">
        <v>11</v>
      </c>
      <c r="P1" s="33">
        <v>12</v>
      </c>
      <c r="Q1" s="36">
        <v>13</v>
      </c>
      <c r="R1" s="39">
        <v>14</v>
      </c>
      <c r="S1" s="24">
        <v>15</v>
      </c>
      <c r="T1" s="24">
        <v>16</v>
      </c>
      <c r="U1" s="24">
        <v>17</v>
      </c>
      <c r="V1" s="24">
        <v>18</v>
      </c>
      <c r="W1" s="33">
        <v>19</v>
      </c>
      <c r="X1" s="36">
        <v>20</v>
      </c>
      <c r="Y1" s="39">
        <v>21</v>
      </c>
      <c r="Z1" s="24">
        <v>22</v>
      </c>
      <c r="AA1" s="24">
        <v>23</v>
      </c>
      <c r="AB1" s="24">
        <v>24</v>
      </c>
      <c r="AC1" s="24">
        <v>25</v>
      </c>
      <c r="AD1" s="33">
        <v>26</v>
      </c>
      <c r="AE1" s="36">
        <v>27</v>
      </c>
      <c r="AF1" s="39">
        <v>28</v>
      </c>
      <c r="AG1" s="24">
        <v>29</v>
      </c>
      <c r="AH1" s="24">
        <v>30</v>
      </c>
      <c r="AI1" s="23">
        <v>31</v>
      </c>
      <c r="AJ1" s="32"/>
    </row>
    <row r="2" spans="1:36" ht="17.25" thickBot="1" x14ac:dyDescent="0.35">
      <c r="A2" s="566"/>
      <c r="B2" s="567"/>
      <c r="C2" s="571"/>
      <c r="D2" s="569"/>
      <c r="E2" s="22" t="s">
        <v>4</v>
      </c>
      <c r="F2" s="21" t="s">
        <v>3</v>
      </c>
      <c r="G2" s="21" t="s">
        <v>2</v>
      </c>
      <c r="H2" s="21" t="s">
        <v>5</v>
      </c>
      <c r="I2" s="34" t="s">
        <v>70</v>
      </c>
      <c r="J2" s="37" t="s">
        <v>72</v>
      </c>
      <c r="K2" s="40" t="s">
        <v>73</v>
      </c>
      <c r="L2" s="21" t="s">
        <v>4</v>
      </c>
      <c r="M2" s="21" t="s">
        <v>3</v>
      </c>
      <c r="N2" s="21" t="s">
        <v>2</v>
      </c>
      <c r="O2" s="21" t="s">
        <v>5</v>
      </c>
      <c r="P2" s="34" t="s">
        <v>70</v>
      </c>
      <c r="Q2" s="37" t="s">
        <v>72</v>
      </c>
      <c r="R2" s="40" t="s">
        <v>73</v>
      </c>
      <c r="S2" s="21" t="s">
        <v>4</v>
      </c>
      <c r="T2" s="21" t="s">
        <v>3</v>
      </c>
      <c r="U2" s="21" t="s">
        <v>2</v>
      </c>
      <c r="V2" s="21" t="s">
        <v>5</v>
      </c>
      <c r="W2" s="34" t="s">
        <v>70</v>
      </c>
      <c r="X2" s="37" t="s">
        <v>72</v>
      </c>
      <c r="Y2" s="40" t="s">
        <v>73</v>
      </c>
      <c r="Z2" s="21" t="s">
        <v>4</v>
      </c>
      <c r="AA2" s="21" t="s">
        <v>3</v>
      </c>
      <c r="AB2" s="21" t="s">
        <v>2</v>
      </c>
      <c r="AC2" s="21" t="s">
        <v>5</v>
      </c>
      <c r="AD2" s="34" t="s">
        <v>70</v>
      </c>
      <c r="AE2" s="37" t="s">
        <v>72</v>
      </c>
      <c r="AF2" s="40" t="s">
        <v>73</v>
      </c>
      <c r="AG2" s="21" t="s">
        <v>4</v>
      </c>
      <c r="AH2" s="21" t="s">
        <v>3</v>
      </c>
      <c r="AI2" s="20" t="s">
        <v>2</v>
      </c>
    </row>
    <row r="3" spans="1:36" x14ac:dyDescent="0.3">
      <c r="A3" s="572" t="s">
        <v>69</v>
      </c>
      <c r="B3" s="573"/>
      <c r="C3" s="574"/>
      <c r="D3" s="16" t="s">
        <v>68</v>
      </c>
      <c r="E3" s="74" t="s">
        <v>71</v>
      </c>
      <c r="F3" s="74" t="s">
        <v>205</v>
      </c>
      <c r="G3" s="74" t="s">
        <v>205</v>
      </c>
      <c r="H3" s="74" t="s">
        <v>205</v>
      </c>
      <c r="I3" s="75" t="s">
        <v>206</v>
      </c>
      <c r="J3" s="76" t="s">
        <v>205</v>
      </c>
      <c r="K3" s="77" t="s">
        <v>206</v>
      </c>
      <c r="L3" s="74" t="s">
        <v>207</v>
      </c>
      <c r="M3" s="74" t="s">
        <v>205</v>
      </c>
      <c r="N3" s="74" t="s">
        <v>205</v>
      </c>
      <c r="O3" s="74" t="s">
        <v>205</v>
      </c>
      <c r="P3" s="75" t="s">
        <v>206</v>
      </c>
      <c r="Q3" s="76" t="s">
        <v>205</v>
      </c>
      <c r="R3" s="77" t="s">
        <v>206</v>
      </c>
      <c r="S3" s="74" t="s">
        <v>207</v>
      </c>
      <c r="T3" s="74" t="s">
        <v>205</v>
      </c>
      <c r="U3" s="74" t="s">
        <v>205</v>
      </c>
      <c r="V3" s="74" t="s">
        <v>207</v>
      </c>
      <c r="W3" s="75" t="s">
        <v>206</v>
      </c>
      <c r="X3" s="76" t="s">
        <v>205</v>
      </c>
      <c r="Y3" s="77" t="s">
        <v>206</v>
      </c>
      <c r="Z3" s="74" t="s">
        <v>207</v>
      </c>
      <c r="AA3" s="74" t="s">
        <v>205</v>
      </c>
      <c r="AB3" s="74" t="s">
        <v>205</v>
      </c>
      <c r="AC3" s="74" t="s">
        <v>205</v>
      </c>
      <c r="AD3" s="75" t="s">
        <v>206</v>
      </c>
      <c r="AE3" s="76" t="s">
        <v>205</v>
      </c>
      <c r="AF3" s="77" t="s">
        <v>206</v>
      </c>
      <c r="AG3" s="74" t="s">
        <v>205</v>
      </c>
      <c r="AH3" s="78" t="s">
        <v>205</v>
      </c>
      <c r="AI3" s="79" t="s">
        <v>205</v>
      </c>
      <c r="AJ3" s="1" t="s">
        <v>67</v>
      </c>
    </row>
    <row r="4" spans="1:36" ht="19.5" x14ac:dyDescent="0.3">
      <c r="A4" s="575" t="s">
        <v>66</v>
      </c>
      <c r="B4" s="576"/>
      <c r="C4" s="577"/>
      <c r="D4" s="70" t="s">
        <v>190</v>
      </c>
      <c r="E4" s="80" t="s">
        <v>208</v>
      </c>
      <c r="F4" s="80" t="s">
        <v>205</v>
      </c>
      <c r="G4" s="80" t="s">
        <v>205</v>
      </c>
      <c r="H4" s="81" t="s">
        <v>205</v>
      </c>
      <c r="I4" s="82" t="s">
        <v>206</v>
      </c>
      <c r="J4" s="83" t="s">
        <v>206</v>
      </c>
      <c r="K4" s="84" t="s">
        <v>205</v>
      </c>
      <c r="L4" s="80" t="s">
        <v>207</v>
      </c>
      <c r="M4" s="80" t="s">
        <v>205</v>
      </c>
      <c r="N4" s="80" t="s">
        <v>205</v>
      </c>
      <c r="O4" s="81" t="s">
        <v>205</v>
      </c>
      <c r="P4" s="82" t="s">
        <v>206</v>
      </c>
      <c r="Q4" s="83" t="s">
        <v>206</v>
      </c>
      <c r="R4" s="84" t="s">
        <v>205</v>
      </c>
      <c r="S4" s="80" t="s">
        <v>207</v>
      </c>
      <c r="T4" s="80" t="s">
        <v>205</v>
      </c>
      <c r="U4" s="80" t="s">
        <v>205</v>
      </c>
      <c r="V4" s="81" t="s">
        <v>205</v>
      </c>
      <c r="W4" s="82" t="s">
        <v>206</v>
      </c>
      <c r="X4" s="83" t="s">
        <v>206</v>
      </c>
      <c r="Y4" s="84" t="s">
        <v>205</v>
      </c>
      <c r="Z4" s="80" t="s">
        <v>207</v>
      </c>
      <c r="AA4" s="80" t="s">
        <v>205</v>
      </c>
      <c r="AB4" s="80" t="s">
        <v>205</v>
      </c>
      <c r="AC4" s="81" t="s">
        <v>205</v>
      </c>
      <c r="AD4" s="82" t="s">
        <v>206</v>
      </c>
      <c r="AE4" s="83" t="s">
        <v>206</v>
      </c>
      <c r="AF4" s="84" t="s">
        <v>205</v>
      </c>
      <c r="AG4" s="80" t="s">
        <v>205</v>
      </c>
      <c r="AH4" s="85" t="s">
        <v>205</v>
      </c>
      <c r="AI4" s="86" t="s">
        <v>205</v>
      </c>
      <c r="AJ4" s="1" t="s">
        <v>65</v>
      </c>
    </row>
    <row r="5" spans="1:36" ht="19.5" x14ac:dyDescent="0.3">
      <c r="A5" s="575" t="s">
        <v>238</v>
      </c>
      <c r="B5" s="576"/>
      <c r="C5" s="577"/>
      <c r="D5" s="70" t="s">
        <v>235</v>
      </c>
      <c r="E5" s="80" t="s">
        <v>71</v>
      </c>
      <c r="F5" s="80" t="s">
        <v>1</v>
      </c>
      <c r="G5" s="80" t="s">
        <v>1</v>
      </c>
      <c r="H5" s="81" t="s">
        <v>1</v>
      </c>
      <c r="I5" s="82" t="s">
        <v>71</v>
      </c>
      <c r="J5" s="83" t="s">
        <v>1</v>
      </c>
      <c r="K5" s="84" t="s">
        <v>71</v>
      </c>
      <c r="L5" s="80" t="s">
        <v>12</v>
      </c>
      <c r="M5" s="80" t="s">
        <v>1</v>
      </c>
      <c r="N5" s="80" t="s">
        <v>1</v>
      </c>
      <c r="O5" s="81" t="s">
        <v>1</v>
      </c>
      <c r="P5" s="251" t="s">
        <v>71</v>
      </c>
      <c r="Q5" s="83" t="s">
        <v>71</v>
      </c>
      <c r="R5" s="83" t="s">
        <v>284</v>
      </c>
      <c r="S5" s="80" t="s">
        <v>12</v>
      </c>
      <c r="T5" s="80" t="s">
        <v>1</v>
      </c>
      <c r="U5" s="80" t="s">
        <v>1</v>
      </c>
      <c r="V5" s="81" t="s">
        <v>1</v>
      </c>
      <c r="W5" s="251" t="s">
        <v>1</v>
      </c>
      <c r="X5" s="83" t="s">
        <v>71</v>
      </c>
      <c r="Y5" s="249" t="s">
        <v>71</v>
      </c>
      <c r="Z5" s="80" t="s">
        <v>12</v>
      </c>
      <c r="AA5" s="80" t="s">
        <v>1</v>
      </c>
      <c r="AB5" s="80" t="s">
        <v>1</v>
      </c>
      <c r="AC5" s="81" t="s">
        <v>1</v>
      </c>
      <c r="AD5" s="82" t="s">
        <v>71</v>
      </c>
      <c r="AE5" s="83" t="s">
        <v>1</v>
      </c>
      <c r="AF5" s="84" t="s">
        <v>71</v>
      </c>
      <c r="AG5" s="80" t="s">
        <v>1</v>
      </c>
      <c r="AH5" s="85" t="s">
        <v>1</v>
      </c>
      <c r="AI5" s="86" t="s">
        <v>1</v>
      </c>
    </row>
    <row r="6" spans="1:36" ht="19.5" x14ac:dyDescent="0.3">
      <c r="A6" s="575" t="s">
        <v>64</v>
      </c>
      <c r="B6" s="576"/>
      <c r="C6" s="577"/>
      <c r="D6" s="71" t="s">
        <v>295</v>
      </c>
      <c r="E6" s="80" t="s">
        <v>206</v>
      </c>
      <c r="F6" s="81" t="s">
        <v>205</v>
      </c>
      <c r="G6" s="80" t="s">
        <v>205</v>
      </c>
      <c r="H6" s="120" t="s">
        <v>294</v>
      </c>
      <c r="I6" s="87" t="s">
        <v>206</v>
      </c>
      <c r="J6" s="88" t="s">
        <v>206</v>
      </c>
      <c r="K6" s="84" t="s">
        <v>205</v>
      </c>
      <c r="L6" s="88" t="s">
        <v>243</v>
      </c>
      <c r="M6" s="88" t="s">
        <v>245</v>
      </c>
      <c r="N6" s="88" t="s">
        <v>243</v>
      </c>
      <c r="O6" s="88" t="s">
        <v>243</v>
      </c>
      <c r="P6" s="87" t="s">
        <v>206</v>
      </c>
      <c r="Q6" s="83" t="s">
        <v>205</v>
      </c>
      <c r="R6" s="89" t="s">
        <v>206</v>
      </c>
      <c r="S6" s="80" t="s">
        <v>207</v>
      </c>
      <c r="T6" s="81" t="s">
        <v>205</v>
      </c>
      <c r="U6" s="80" t="s">
        <v>205</v>
      </c>
      <c r="V6" s="88" t="s">
        <v>243</v>
      </c>
      <c r="W6" s="251" t="s">
        <v>71</v>
      </c>
      <c r="X6" s="88" t="s">
        <v>206</v>
      </c>
      <c r="Y6" s="250" t="s">
        <v>1</v>
      </c>
      <c r="Z6" s="81" t="s">
        <v>207</v>
      </c>
      <c r="AA6" s="81" t="s">
        <v>205</v>
      </c>
      <c r="AB6" s="80" t="s">
        <v>205</v>
      </c>
      <c r="AC6" s="81" t="s">
        <v>205</v>
      </c>
      <c r="AD6" s="87" t="s">
        <v>206</v>
      </c>
      <c r="AE6" s="88" t="s">
        <v>206</v>
      </c>
      <c r="AF6" s="84" t="s">
        <v>205</v>
      </c>
      <c r="AG6" s="80" t="s">
        <v>205</v>
      </c>
      <c r="AH6" s="85" t="s">
        <v>205</v>
      </c>
      <c r="AI6" s="86" t="s">
        <v>205</v>
      </c>
    </row>
    <row r="7" spans="1:36" x14ac:dyDescent="0.3">
      <c r="A7" s="575" t="s">
        <v>232</v>
      </c>
      <c r="B7" s="576"/>
      <c r="C7" s="577"/>
      <c r="D7" s="17" t="s">
        <v>296</v>
      </c>
      <c r="E7" s="81" t="s">
        <v>1</v>
      </c>
      <c r="F7" s="81" t="s">
        <v>1</v>
      </c>
      <c r="G7" s="81" t="s">
        <v>1</v>
      </c>
      <c r="H7" s="81" t="s">
        <v>1</v>
      </c>
      <c r="I7" s="87" t="s">
        <v>1</v>
      </c>
      <c r="J7" s="88" t="s">
        <v>71</v>
      </c>
      <c r="K7" s="89" t="s">
        <v>71</v>
      </c>
      <c r="L7" s="81" t="s">
        <v>12</v>
      </c>
      <c r="M7" s="81" t="s">
        <v>1</v>
      </c>
      <c r="N7" s="81" t="s">
        <v>1</v>
      </c>
      <c r="O7" s="81" t="s">
        <v>1</v>
      </c>
      <c r="P7" s="87" t="s">
        <v>71</v>
      </c>
      <c r="Q7" s="88" t="s">
        <v>71</v>
      </c>
      <c r="R7" s="89" t="s">
        <v>1</v>
      </c>
      <c r="S7" s="126" t="s">
        <v>298</v>
      </c>
      <c r="T7" s="88" t="s">
        <v>297</v>
      </c>
      <c r="U7" s="81" t="s">
        <v>1</v>
      </c>
      <c r="V7" s="81" t="s">
        <v>1</v>
      </c>
      <c r="W7" s="87" t="s">
        <v>71</v>
      </c>
      <c r="X7" s="88" t="s">
        <v>1</v>
      </c>
      <c r="Y7" s="89" t="s">
        <v>71</v>
      </c>
      <c r="Z7" s="88" t="s">
        <v>299</v>
      </c>
      <c r="AA7" s="81" t="s">
        <v>1</v>
      </c>
      <c r="AB7" s="81" t="s">
        <v>1</v>
      </c>
      <c r="AC7" s="81" t="s">
        <v>1</v>
      </c>
      <c r="AD7" s="87" t="s">
        <v>1</v>
      </c>
      <c r="AE7" s="88" t="s">
        <v>71</v>
      </c>
      <c r="AF7" s="89" t="s">
        <v>234</v>
      </c>
      <c r="AG7" s="81" t="s">
        <v>1</v>
      </c>
      <c r="AH7" s="78" t="s">
        <v>1</v>
      </c>
      <c r="AI7" s="79" t="s">
        <v>1</v>
      </c>
    </row>
    <row r="8" spans="1:36" x14ac:dyDescent="0.3">
      <c r="A8" s="575" t="s">
        <v>233</v>
      </c>
      <c r="B8" s="576"/>
      <c r="C8" s="577"/>
      <c r="D8" s="17" t="s">
        <v>296</v>
      </c>
      <c r="E8" s="97" t="s">
        <v>71</v>
      </c>
      <c r="F8" s="80" t="s">
        <v>1</v>
      </c>
      <c r="G8" s="80" t="s">
        <v>1</v>
      </c>
      <c r="H8" s="81" t="s">
        <v>1</v>
      </c>
      <c r="I8" s="82" t="s">
        <v>71</v>
      </c>
      <c r="J8" s="83" t="s">
        <v>1</v>
      </c>
      <c r="K8" s="84" t="s">
        <v>71</v>
      </c>
      <c r="L8" s="80" t="s">
        <v>12</v>
      </c>
      <c r="M8" s="80" t="s">
        <v>1</v>
      </c>
      <c r="N8" s="80" t="s">
        <v>1</v>
      </c>
      <c r="O8" s="81" t="s">
        <v>1</v>
      </c>
      <c r="P8" s="82" t="s">
        <v>1</v>
      </c>
      <c r="Q8" s="83" t="s">
        <v>71</v>
      </c>
      <c r="R8" s="84" t="s">
        <v>239</v>
      </c>
      <c r="S8" s="80" t="s">
        <v>12</v>
      </c>
      <c r="T8" s="80" t="s">
        <v>1</v>
      </c>
      <c r="U8" s="80" t="s">
        <v>1</v>
      </c>
      <c r="V8" s="126" t="s">
        <v>312</v>
      </c>
      <c r="W8" s="82" t="s">
        <v>71</v>
      </c>
      <c r="X8" s="83" t="s">
        <v>71</v>
      </c>
      <c r="Y8" s="84" t="s">
        <v>1</v>
      </c>
      <c r="Z8" s="80" t="s">
        <v>12</v>
      </c>
      <c r="AA8" s="80" t="s">
        <v>1</v>
      </c>
      <c r="AB8" s="80" t="s">
        <v>1</v>
      </c>
      <c r="AC8" s="81" t="s">
        <v>1</v>
      </c>
      <c r="AD8" s="82" t="s">
        <v>71</v>
      </c>
      <c r="AE8" s="83" t="s">
        <v>1</v>
      </c>
      <c r="AF8" s="84" t="s">
        <v>71</v>
      </c>
      <c r="AG8" s="80" t="s">
        <v>1</v>
      </c>
      <c r="AH8" s="85" t="s">
        <v>1</v>
      </c>
      <c r="AI8" s="86" t="s">
        <v>1</v>
      </c>
    </row>
    <row r="9" spans="1:36" ht="20.25" thickBot="1" x14ac:dyDescent="0.35">
      <c r="A9" s="578" t="s">
        <v>63</v>
      </c>
      <c r="B9" s="579"/>
      <c r="C9" s="580"/>
      <c r="D9" s="72" t="s">
        <v>191</v>
      </c>
      <c r="E9" s="90" t="s">
        <v>206</v>
      </c>
      <c r="F9" s="90" t="s">
        <v>205</v>
      </c>
      <c r="G9" s="91" t="s">
        <v>205</v>
      </c>
      <c r="H9" s="91" t="s">
        <v>205</v>
      </c>
      <c r="I9" s="92" t="s">
        <v>206</v>
      </c>
      <c r="J9" s="93" t="s">
        <v>206</v>
      </c>
      <c r="K9" s="94" t="s">
        <v>205</v>
      </c>
      <c r="L9" s="90" t="s">
        <v>207</v>
      </c>
      <c r="M9" s="90" t="s">
        <v>205</v>
      </c>
      <c r="N9" s="246" t="s">
        <v>270</v>
      </c>
      <c r="O9" s="246" t="s">
        <v>269</v>
      </c>
      <c r="P9" s="92" t="s">
        <v>206</v>
      </c>
      <c r="Q9" s="93" t="s">
        <v>205</v>
      </c>
      <c r="R9" s="94" t="s">
        <v>206</v>
      </c>
      <c r="S9" s="90" t="s">
        <v>207</v>
      </c>
      <c r="T9" s="90" t="s">
        <v>205</v>
      </c>
      <c r="U9" s="90" t="s">
        <v>205</v>
      </c>
      <c r="V9" s="91" t="s">
        <v>205</v>
      </c>
      <c r="W9" s="92" t="s">
        <v>205</v>
      </c>
      <c r="X9" s="93" t="s">
        <v>206</v>
      </c>
      <c r="Y9" s="94" t="s">
        <v>206</v>
      </c>
      <c r="Z9" s="90" t="s">
        <v>207</v>
      </c>
      <c r="AA9" s="90" t="s">
        <v>205</v>
      </c>
      <c r="AB9" s="263" t="s">
        <v>297</v>
      </c>
      <c r="AC9" s="263" t="s">
        <v>297</v>
      </c>
      <c r="AD9" s="92" t="s">
        <v>206</v>
      </c>
      <c r="AE9" s="93" t="s">
        <v>206</v>
      </c>
      <c r="AF9" s="94" t="s">
        <v>205</v>
      </c>
      <c r="AG9" s="90" t="s">
        <v>205</v>
      </c>
      <c r="AH9" s="95" t="s">
        <v>205</v>
      </c>
      <c r="AI9" s="96" t="s">
        <v>205</v>
      </c>
    </row>
    <row r="10" spans="1:36" ht="19.5" x14ac:dyDescent="0.3">
      <c r="A10" s="572" t="s">
        <v>62</v>
      </c>
      <c r="B10" s="573"/>
      <c r="C10" s="574"/>
      <c r="D10" s="69" t="s">
        <v>197</v>
      </c>
      <c r="E10" s="81" t="s">
        <v>205</v>
      </c>
      <c r="F10" s="81" t="s">
        <v>205</v>
      </c>
      <c r="G10" s="81" t="s">
        <v>205</v>
      </c>
      <c r="H10" s="81" t="s">
        <v>205</v>
      </c>
      <c r="I10" s="87" t="s">
        <v>205</v>
      </c>
      <c r="J10" s="88" t="s">
        <v>206</v>
      </c>
      <c r="K10" s="89" t="s">
        <v>206</v>
      </c>
      <c r="L10" s="81" t="s">
        <v>207</v>
      </c>
      <c r="M10" s="81" t="s">
        <v>205</v>
      </c>
      <c r="N10" s="81" t="s">
        <v>205</v>
      </c>
      <c r="O10" s="81" t="s">
        <v>205</v>
      </c>
      <c r="P10" s="87" t="s">
        <v>206</v>
      </c>
      <c r="Q10" s="88" t="s">
        <v>206</v>
      </c>
      <c r="R10" s="89" t="s">
        <v>205</v>
      </c>
      <c r="S10" s="81" t="s">
        <v>207</v>
      </c>
      <c r="T10" s="81" t="s">
        <v>205</v>
      </c>
      <c r="U10" s="81" t="s">
        <v>205</v>
      </c>
      <c r="V10" s="81" t="s">
        <v>205</v>
      </c>
      <c r="W10" s="87" t="s">
        <v>206</v>
      </c>
      <c r="X10" s="88" t="s">
        <v>205</v>
      </c>
      <c r="Y10" s="89" t="s">
        <v>206</v>
      </c>
      <c r="Z10" s="81" t="s">
        <v>207</v>
      </c>
      <c r="AA10" s="81" t="s">
        <v>205</v>
      </c>
      <c r="AB10" s="81" t="s">
        <v>205</v>
      </c>
      <c r="AC10" s="81" t="s">
        <v>205</v>
      </c>
      <c r="AD10" s="87" t="s">
        <v>205</v>
      </c>
      <c r="AE10" s="88" t="s">
        <v>206</v>
      </c>
      <c r="AF10" s="89" t="s">
        <v>206</v>
      </c>
      <c r="AG10" s="81" t="s">
        <v>205</v>
      </c>
      <c r="AH10" s="78" t="s">
        <v>205</v>
      </c>
      <c r="AI10" s="79" t="s">
        <v>205</v>
      </c>
      <c r="AJ10" s="18"/>
    </row>
    <row r="11" spans="1:36" ht="19.5" x14ac:dyDescent="0.3">
      <c r="A11" s="575" t="s">
        <v>61</v>
      </c>
      <c r="B11" s="576"/>
      <c r="C11" s="577"/>
      <c r="D11" s="69" t="s">
        <v>198</v>
      </c>
      <c r="E11" s="220" t="s">
        <v>1</v>
      </c>
      <c r="F11" s="80" t="s">
        <v>205</v>
      </c>
      <c r="G11" s="120" t="s">
        <v>248</v>
      </c>
      <c r="H11" s="81" t="s">
        <v>205</v>
      </c>
      <c r="I11" s="82" t="s">
        <v>206</v>
      </c>
      <c r="J11" s="83" t="s">
        <v>205</v>
      </c>
      <c r="K11" s="84" t="s">
        <v>206</v>
      </c>
      <c r="L11" s="80" t="s">
        <v>207</v>
      </c>
      <c r="M11" s="80" t="s">
        <v>205</v>
      </c>
      <c r="N11" s="80" t="s">
        <v>205</v>
      </c>
      <c r="O11" s="81" t="s">
        <v>205</v>
      </c>
      <c r="P11" s="82" t="s">
        <v>205</v>
      </c>
      <c r="Q11" s="83" t="s">
        <v>206</v>
      </c>
      <c r="R11" s="84" t="s">
        <v>206</v>
      </c>
      <c r="S11" s="80" t="s">
        <v>207</v>
      </c>
      <c r="T11" s="80" t="s">
        <v>205</v>
      </c>
      <c r="U11" s="80" t="s">
        <v>205</v>
      </c>
      <c r="V11" s="81" t="s">
        <v>205</v>
      </c>
      <c r="W11" s="82" t="s">
        <v>206</v>
      </c>
      <c r="X11" s="221" t="s">
        <v>1</v>
      </c>
      <c r="Y11" s="249" t="s">
        <v>71</v>
      </c>
      <c r="Z11" s="80" t="s">
        <v>207</v>
      </c>
      <c r="AA11" s="80" t="s">
        <v>205</v>
      </c>
      <c r="AB11" s="80" t="s">
        <v>205</v>
      </c>
      <c r="AC11" s="81" t="s">
        <v>205</v>
      </c>
      <c r="AD11" s="82" t="s">
        <v>206</v>
      </c>
      <c r="AE11" s="83" t="s">
        <v>205</v>
      </c>
      <c r="AF11" s="84" t="s">
        <v>206</v>
      </c>
      <c r="AG11" s="80" t="s">
        <v>205</v>
      </c>
      <c r="AH11" s="85" t="s">
        <v>205</v>
      </c>
      <c r="AI11" s="86" t="s">
        <v>205</v>
      </c>
      <c r="AJ11" s="1" t="s">
        <v>250</v>
      </c>
    </row>
    <row r="12" spans="1:36" ht="19.5" x14ac:dyDescent="0.3">
      <c r="A12" s="575" t="s">
        <v>60</v>
      </c>
      <c r="B12" s="576"/>
      <c r="C12" s="577"/>
      <c r="D12" s="73" t="s">
        <v>199</v>
      </c>
      <c r="E12" s="220" t="s">
        <v>71</v>
      </c>
      <c r="F12" s="81" t="s">
        <v>205</v>
      </c>
      <c r="G12" s="80" t="s">
        <v>205</v>
      </c>
      <c r="H12" s="80" t="s">
        <v>207</v>
      </c>
      <c r="I12" s="87" t="s">
        <v>205</v>
      </c>
      <c r="J12" s="88" t="s">
        <v>206</v>
      </c>
      <c r="K12" s="84" t="s">
        <v>206</v>
      </c>
      <c r="L12" s="81" t="s">
        <v>207</v>
      </c>
      <c r="M12" s="81" t="s">
        <v>205</v>
      </c>
      <c r="N12" s="80" t="s">
        <v>205</v>
      </c>
      <c r="O12" s="80" t="s">
        <v>207</v>
      </c>
      <c r="P12" s="242" t="s">
        <v>1</v>
      </c>
      <c r="Q12" s="221" t="s">
        <v>206</v>
      </c>
      <c r="R12" s="89" t="s">
        <v>205</v>
      </c>
      <c r="S12" s="80" t="s">
        <v>207</v>
      </c>
      <c r="T12" s="81" t="s">
        <v>205</v>
      </c>
      <c r="U12" s="80" t="s">
        <v>205</v>
      </c>
      <c r="V12" s="80" t="s">
        <v>207</v>
      </c>
      <c r="W12" s="251" t="s">
        <v>1</v>
      </c>
      <c r="X12" s="265" t="s">
        <v>306</v>
      </c>
      <c r="Y12" s="89" t="s">
        <v>206</v>
      </c>
      <c r="Z12" s="81" t="s">
        <v>207</v>
      </c>
      <c r="AA12" s="81" t="s">
        <v>205</v>
      </c>
      <c r="AB12" s="83" t="s">
        <v>326</v>
      </c>
      <c r="AC12" s="81" t="s">
        <v>205</v>
      </c>
      <c r="AD12" s="87" t="s">
        <v>205</v>
      </c>
      <c r="AE12" s="88" t="s">
        <v>206</v>
      </c>
      <c r="AF12" s="84" t="s">
        <v>206</v>
      </c>
      <c r="AG12" s="80" t="s">
        <v>205</v>
      </c>
      <c r="AH12" s="85" t="s">
        <v>205</v>
      </c>
      <c r="AI12" s="86" t="s">
        <v>205</v>
      </c>
      <c r="AJ12" s="18" t="s">
        <v>251</v>
      </c>
    </row>
    <row r="13" spans="1:36" ht="19.5" x14ac:dyDescent="0.3">
      <c r="A13" s="575" t="s">
        <v>59</v>
      </c>
      <c r="B13" s="576"/>
      <c r="C13" s="577"/>
      <c r="D13" s="71" t="s">
        <v>200</v>
      </c>
      <c r="E13" s="80" t="s">
        <v>206</v>
      </c>
      <c r="F13" s="80" t="s">
        <v>205</v>
      </c>
      <c r="G13" s="81" t="s">
        <v>205</v>
      </c>
      <c r="H13" s="81" t="s">
        <v>205</v>
      </c>
      <c r="I13" s="82" t="s">
        <v>206</v>
      </c>
      <c r="J13" s="83" t="s">
        <v>206</v>
      </c>
      <c r="K13" s="84" t="s">
        <v>205</v>
      </c>
      <c r="L13" s="80" t="s">
        <v>207</v>
      </c>
      <c r="M13" s="120" t="s">
        <v>262</v>
      </c>
      <c r="N13" s="80" t="s">
        <v>205</v>
      </c>
      <c r="O13" s="81" t="s">
        <v>205</v>
      </c>
      <c r="P13" s="82" t="s">
        <v>206</v>
      </c>
      <c r="Q13" s="221" t="s">
        <v>71</v>
      </c>
      <c r="R13" s="249" t="s">
        <v>1</v>
      </c>
      <c r="S13" s="80" t="s">
        <v>207</v>
      </c>
      <c r="T13" s="80" t="s">
        <v>205</v>
      </c>
      <c r="U13" s="80" t="s">
        <v>205</v>
      </c>
      <c r="V13" s="81" t="s">
        <v>205</v>
      </c>
      <c r="W13" s="251" t="s">
        <v>71</v>
      </c>
      <c r="X13" s="221" t="s">
        <v>1</v>
      </c>
      <c r="Y13" s="84" t="s">
        <v>206</v>
      </c>
      <c r="Z13" s="80" t="s">
        <v>207</v>
      </c>
      <c r="AA13" s="80" t="s">
        <v>205</v>
      </c>
      <c r="AB13" s="81" t="s">
        <v>205</v>
      </c>
      <c r="AC13" s="81" t="s">
        <v>205</v>
      </c>
      <c r="AD13" s="82" t="s">
        <v>206</v>
      </c>
      <c r="AE13" s="83" t="s">
        <v>206</v>
      </c>
      <c r="AF13" s="84" t="s">
        <v>205</v>
      </c>
      <c r="AG13" s="80" t="s">
        <v>205</v>
      </c>
      <c r="AH13" s="85" t="s">
        <v>205</v>
      </c>
      <c r="AI13" s="86" t="s">
        <v>205</v>
      </c>
      <c r="AJ13" s="18"/>
    </row>
    <row r="14" spans="1:36" x14ac:dyDescent="0.3">
      <c r="A14" s="584" t="s">
        <v>58</v>
      </c>
      <c r="B14" s="585"/>
      <c r="C14" s="586"/>
      <c r="D14" s="31" t="s">
        <v>57</v>
      </c>
      <c r="E14" s="80" t="s">
        <v>206</v>
      </c>
      <c r="F14" s="80" t="s">
        <v>205</v>
      </c>
      <c r="G14" s="80" t="s">
        <v>205</v>
      </c>
      <c r="H14" s="81" t="s">
        <v>205</v>
      </c>
      <c r="I14" s="82" t="s">
        <v>206</v>
      </c>
      <c r="J14" s="83" t="s">
        <v>205</v>
      </c>
      <c r="K14" s="84" t="s">
        <v>206</v>
      </c>
      <c r="L14" s="80" t="s">
        <v>207</v>
      </c>
      <c r="M14" s="80" t="s">
        <v>205</v>
      </c>
      <c r="N14" s="80" t="s">
        <v>205</v>
      </c>
      <c r="O14" s="81" t="s">
        <v>205</v>
      </c>
      <c r="P14" s="251" t="s">
        <v>71</v>
      </c>
      <c r="Q14" s="221" t="s">
        <v>1</v>
      </c>
      <c r="R14" s="84" t="s">
        <v>206</v>
      </c>
      <c r="S14" s="80" t="s">
        <v>207</v>
      </c>
      <c r="T14" s="80" t="s">
        <v>205</v>
      </c>
      <c r="U14" s="80" t="s">
        <v>205</v>
      </c>
      <c r="V14" s="81" t="s">
        <v>205</v>
      </c>
      <c r="W14" s="82" t="s">
        <v>206</v>
      </c>
      <c r="X14" s="83" t="s">
        <v>206</v>
      </c>
      <c r="Y14" s="84" t="s">
        <v>205</v>
      </c>
      <c r="Z14" s="80" t="s">
        <v>207</v>
      </c>
      <c r="AA14" s="80" t="s">
        <v>205</v>
      </c>
      <c r="AB14" s="80" t="s">
        <v>205</v>
      </c>
      <c r="AC14" s="81" t="s">
        <v>205</v>
      </c>
      <c r="AD14" s="82" t="s">
        <v>206</v>
      </c>
      <c r="AE14" s="83" t="s">
        <v>205</v>
      </c>
      <c r="AF14" s="84" t="s">
        <v>206</v>
      </c>
      <c r="AG14" s="80" t="s">
        <v>205</v>
      </c>
      <c r="AH14" s="85" t="s">
        <v>205</v>
      </c>
      <c r="AI14" s="86" t="s">
        <v>205</v>
      </c>
      <c r="AJ14" s="12"/>
    </row>
    <row r="15" spans="1:36" ht="19.5" x14ac:dyDescent="0.3">
      <c r="A15" s="575" t="s">
        <v>56</v>
      </c>
      <c r="B15" s="576"/>
      <c r="C15" s="577"/>
      <c r="D15" s="71" t="s">
        <v>192</v>
      </c>
      <c r="E15" s="80" t="s">
        <v>206</v>
      </c>
      <c r="F15" s="81" t="s">
        <v>205</v>
      </c>
      <c r="G15" s="80" t="s">
        <v>205</v>
      </c>
      <c r="H15" s="80" t="s">
        <v>207</v>
      </c>
      <c r="I15" s="87" t="s">
        <v>206</v>
      </c>
      <c r="J15" s="88" t="s">
        <v>206</v>
      </c>
      <c r="K15" s="84" t="s">
        <v>205</v>
      </c>
      <c r="L15" s="81" t="s">
        <v>207</v>
      </c>
      <c r="M15" s="81" t="s">
        <v>205</v>
      </c>
      <c r="N15" s="80" t="s">
        <v>205</v>
      </c>
      <c r="O15" s="80" t="s">
        <v>207</v>
      </c>
      <c r="P15" s="87" t="s">
        <v>206</v>
      </c>
      <c r="Q15" s="83" t="s">
        <v>205</v>
      </c>
      <c r="R15" s="89" t="s">
        <v>206</v>
      </c>
      <c r="S15" s="80" t="s">
        <v>207</v>
      </c>
      <c r="T15" s="81" t="s">
        <v>205</v>
      </c>
      <c r="U15" s="80" t="s">
        <v>205</v>
      </c>
      <c r="V15" s="80" t="s">
        <v>207</v>
      </c>
      <c r="W15" s="82" t="s">
        <v>205</v>
      </c>
      <c r="X15" s="88" t="s">
        <v>206</v>
      </c>
      <c r="Y15" s="89" t="s">
        <v>206</v>
      </c>
      <c r="Z15" s="81" t="s">
        <v>207</v>
      </c>
      <c r="AA15" s="81" t="s">
        <v>205</v>
      </c>
      <c r="AB15" s="80" t="s">
        <v>205</v>
      </c>
      <c r="AC15" s="81" t="s">
        <v>205</v>
      </c>
      <c r="AD15" s="87" t="s">
        <v>206</v>
      </c>
      <c r="AE15" s="88" t="s">
        <v>206</v>
      </c>
      <c r="AF15" s="84" t="s">
        <v>205</v>
      </c>
      <c r="AG15" s="80" t="s">
        <v>205</v>
      </c>
      <c r="AH15" s="85" t="s">
        <v>205</v>
      </c>
      <c r="AI15" s="86" t="s">
        <v>205</v>
      </c>
    </row>
    <row r="16" spans="1:36" x14ac:dyDescent="0.3">
      <c r="A16" s="575" t="s">
        <v>55</v>
      </c>
      <c r="B16" s="576"/>
      <c r="C16" s="577"/>
      <c r="D16" s="13" t="s">
        <v>18</v>
      </c>
      <c r="E16" s="80" t="s">
        <v>206</v>
      </c>
      <c r="F16" s="80" t="s">
        <v>205</v>
      </c>
      <c r="G16" s="81" t="s">
        <v>205</v>
      </c>
      <c r="H16" s="81" t="s">
        <v>205</v>
      </c>
      <c r="I16" s="82" t="s">
        <v>206</v>
      </c>
      <c r="J16" s="83" t="s">
        <v>205</v>
      </c>
      <c r="K16" s="84" t="s">
        <v>206</v>
      </c>
      <c r="L16" s="80" t="s">
        <v>207</v>
      </c>
      <c r="M16" s="80" t="s">
        <v>205</v>
      </c>
      <c r="N16" s="80" t="s">
        <v>205</v>
      </c>
      <c r="O16" s="81" t="s">
        <v>205</v>
      </c>
      <c r="P16" s="82" t="s">
        <v>205</v>
      </c>
      <c r="Q16" s="83" t="s">
        <v>206</v>
      </c>
      <c r="R16" s="84" t="s">
        <v>206</v>
      </c>
      <c r="S16" s="80" t="s">
        <v>207</v>
      </c>
      <c r="T16" s="80" t="s">
        <v>205</v>
      </c>
      <c r="U16" s="80" t="s">
        <v>205</v>
      </c>
      <c r="V16" s="81" t="s">
        <v>205</v>
      </c>
      <c r="W16" s="82" t="s">
        <v>206</v>
      </c>
      <c r="X16" s="83" t="s">
        <v>206</v>
      </c>
      <c r="Y16" s="84" t="s">
        <v>205</v>
      </c>
      <c r="Z16" s="80" t="s">
        <v>207</v>
      </c>
      <c r="AA16" s="80" t="s">
        <v>205</v>
      </c>
      <c r="AB16" s="81" t="s">
        <v>205</v>
      </c>
      <c r="AC16" s="81" t="s">
        <v>205</v>
      </c>
      <c r="AD16" s="82" t="s">
        <v>206</v>
      </c>
      <c r="AE16" s="83" t="s">
        <v>205</v>
      </c>
      <c r="AF16" s="84" t="s">
        <v>206</v>
      </c>
      <c r="AG16" s="80" t="s">
        <v>205</v>
      </c>
      <c r="AH16" s="85" t="s">
        <v>205</v>
      </c>
      <c r="AI16" s="86" t="s">
        <v>205</v>
      </c>
    </row>
    <row r="17" spans="1:36" x14ac:dyDescent="0.3">
      <c r="A17" s="575" t="s">
        <v>54</v>
      </c>
      <c r="B17" s="576"/>
      <c r="C17" s="577"/>
      <c r="D17" s="13" t="s">
        <v>18</v>
      </c>
      <c r="E17" s="80" t="s">
        <v>205</v>
      </c>
      <c r="F17" s="80" t="s">
        <v>205</v>
      </c>
      <c r="G17" s="80" t="s">
        <v>205</v>
      </c>
      <c r="H17" s="81" t="s">
        <v>205</v>
      </c>
      <c r="I17" s="82" t="s">
        <v>205</v>
      </c>
      <c r="J17" s="83" t="s">
        <v>206</v>
      </c>
      <c r="K17" s="84" t="s">
        <v>206</v>
      </c>
      <c r="L17" s="80" t="s">
        <v>207</v>
      </c>
      <c r="M17" s="80" t="s">
        <v>205</v>
      </c>
      <c r="N17" s="80" t="s">
        <v>205</v>
      </c>
      <c r="O17" s="81" t="s">
        <v>205</v>
      </c>
      <c r="P17" s="82" t="s">
        <v>206</v>
      </c>
      <c r="Q17" s="83" t="s">
        <v>206</v>
      </c>
      <c r="R17" s="84" t="s">
        <v>205</v>
      </c>
      <c r="S17" s="80" t="s">
        <v>207</v>
      </c>
      <c r="T17" s="80" t="s">
        <v>205</v>
      </c>
      <c r="U17" s="80" t="s">
        <v>205</v>
      </c>
      <c r="V17" s="81" t="s">
        <v>205</v>
      </c>
      <c r="W17" s="82" t="s">
        <v>206</v>
      </c>
      <c r="X17" s="83" t="s">
        <v>205</v>
      </c>
      <c r="Y17" s="84" t="s">
        <v>206</v>
      </c>
      <c r="Z17" s="80" t="s">
        <v>207</v>
      </c>
      <c r="AA17" s="80" t="s">
        <v>205</v>
      </c>
      <c r="AB17" s="80" t="s">
        <v>205</v>
      </c>
      <c r="AC17" s="81" t="s">
        <v>205</v>
      </c>
      <c r="AD17" s="82" t="s">
        <v>205</v>
      </c>
      <c r="AE17" s="83" t="s">
        <v>206</v>
      </c>
      <c r="AF17" s="84" t="s">
        <v>206</v>
      </c>
      <c r="AG17" s="80" t="s">
        <v>205</v>
      </c>
      <c r="AH17" s="85" t="s">
        <v>205</v>
      </c>
      <c r="AI17" s="86" t="s">
        <v>205</v>
      </c>
    </row>
    <row r="18" spans="1:36" x14ac:dyDescent="0.3">
      <c r="A18" s="575" t="s">
        <v>53</v>
      </c>
      <c r="B18" s="576"/>
      <c r="C18" s="577"/>
      <c r="D18" s="13" t="s">
        <v>18</v>
      </c>
      <c r="E18" s="80" t="s">
        <v>206</v>
      </c>
      <c r="F18" s="81" t="s">
        <v>205</v>
      </c>
      <c r="G18" s="80" t="s">
        <v>205</v>
      </c>
      <c r="H18" s="80" t="s">
        <v>207</v>
      </c>
      <c r="I18" s="87" t="s">
        <v>206</v>
      </c>
      <c r="J18" s="88" t="s">
        <v>206</v>
      </c>
      <c r="K18" s="84" t="s">
        <v>205</v>
      </c>
      <c r="L18" s="81" t="s">
        <v>207</v>
      </c>
      <c r="M18" s="81" t="s">
        <v>205</v>
      </c>
      <c r="N18" s="80" t="s">
        <v>205</v>
      </c>
      <c r="O18" s="80" t="s">
        <v>207</v>
      </c>
      <c r="P18" s="87" t="s">
        <v>206</v>
      </c>
      <c r="Q18" s="83" t="s">
        <v>205</v>
      </c>
      <c r="R18" s="89" t="s">
        <v>206</v>
      </c>
      <c r="S18" s="80" t="s">
        <v>207</v>
      </c>
      <c r="T18" s="81" t="s">
        <v>205</v>
      </c>
      <c r="U18" s="80" t="s">
        <v>205</v>
      </c>
      <c r="V18" s="80" t="s">
        <v>207</v>
      </c>
      <c r="W18" s="82" t="s">
        <v>205</v>
      </c>
      <c r="X18" s="88" t="s">
        <v>206</v>
      </c>
      <c r="Y18" s="89" t="s">
        <v>206</v>
      </c>
      <c r="Z18" s="81" t="s">
        <v>207</v>
      </c>
      <c r="AA18" s="81" t="s">
        <v>205</v>
      </c>
      <c r="AB18" s="80" t="s">
        <v>205</v>
      </c>
      <c r="AC18" s="81" t="s">
        <v>205</v>
      </c>
      <c r="AD18" s="87" t="s">
        <v>206</v>
      </c>
      <c r="AE18" s="88" t="s">
        <v>206</v>
      </c>
      <c r="AF18" s="84" t="s">
        <v>205</v>
      </c>
      <c r="AG18" s="80" t="s">
        <v>205</v>
      </c>
      <c r="AH18" s="85" t="s">
        <v>205</v>
      </c>
      <c r="AI18" s="86" t="s">
        <v>205</v>
      </c>
      <c r="AJ18" s="18"/>
    </row>
    <row r="19" spans="1:36" x14ac:dyDescent="0.3">
      <c r="A19" s="575" t="s">
        <v>52</v>
      </c>
      <c r="B19" s="576"/>
      <c r="C19" s="577"/>
      <c r="D19" s="13" t="s">
        <v>18</v>
      </c>
      <c r="E19" s="80" t="s">
        <v>205</v>
      </c>
      <c r="F19" s="80" t="s">
        <v>205</v>
      </c>
      <c r="G19" s="81" t="s">
        <v>205</v>
      </c>
      <c r="H19" s="81" t="s">
        <v>205</v>
      </c>
      <c r="I19" s="82" t="s">
        <v>205</v>
      </c>
      <c r="J19" s="83" t="s">
        <v>206</v>
      </c>
      <c r="K19" s="84" t="s">
        <v>206</v>
      </c>
      <c r="L19" s="80" t="s">
        <v>207</v>
      </c>
      <c r="M19" s="80" t="s">
        <v>205</v>
      </c>
      <c r="N19" s="80" t="s">
        <v>205</v>
      </c>
      <c r="O19" s="81" t="s">
        <v>205</v>
      </c>
      <c r="P19" s="82" t="s">
        <v>206</v>
      </c>
      <c r="Q19" s="83" t="s">
        <v>206</v>
      </c>
      <c r="R19" s="84" t="s">
        <v>205</v>
      </c>
      <c r="S19" s="80" t="s">
        <v>207</v>
      </c>
      <c r="T19" s="80" t="s">
        <v>205</v>
      </c>
      <c r="U19" s="80" t="s">
        <v>205</v>
      </c>
      <c r="V19" s="81" t="s">
        <v>205</v>
      </c>
      <c r="W19" s="82" t="s">
        <v>206</v>
      </c>
      <c r="X19" s="83" t="s">
        <v>205</v>
      </c>
      <c r="Y19" s="84" t="s">
        <v>206</v>
      </c>
      <c r="Z19" s="80" t="s">
        <v>207</v>
      </c>
      <c r="AA19" s="80" t="s">
        <v>205</v>
      </c>
      <c r="AB19" s="81" t="s">
        <v>205</v>
      </c>
      <c r="AC19" s="81" t="s">
        <v>205</v>
      </c>
      <c r="AD19" s="82" t="s">
        <v>205</v>
      </c>
      <c r="AE19" s="83" t="s">
        <v>206</v>
      </c>
      <c r="AF19" s="84" t="s">
        <v>206</v>
      </c>
      <c r="AG19" s="80" t="s">
        <v>205</v>
      </c>
      <c r="AH19" s="85" t="s">
        <v>205</v>
      </c>
      <c r="AI19" s="86" t="s">
        <v>205</v>
      </c>
      <c r="AJ19" s="30"/>
    </row>
    <row r="20" spans="1:36" x14ac:dyDescent="0.3">
      <c r="A20" s="581" t="s">
        <v>324</v>
      </c>
      <c r="B20" s="582"/>
      <c r="C20" s="583"/>
      <c r="D20" s="14" t="s">
        <v>51</v>
      </c>
      <c r="E20" s="46"/>
      <c r="F20" s="46"/>
      <c r="G20" s="46"/>
      <c r="H20" s="46"/>
      <c r="I20" s="254" t="s">
        <v>279</v>
      </c>
      <c r="J20" s="255" t="s">
        <v>1</v>
      </c>
      <c r="K20" s="256" t="s">
        <v>1</v>
      </c>
      <c r="L20" s="257" t="s">
        <v>280</v>
      </c>
      <c r="M20" s="257" t="s">
        <v>71</v>
      </c>
      <c r="N20" s="257" t="s">
        <v>279</v>
      </c>
      <c r="O20" s="257" t="s">
        <v>71</v>
      </c>
      <c r="P20" s="254" t="s">
        <v>1</v>
      </c>
      <c r="Q20" s="255" t="s">
        <v>281</v>
      </c>
      <c r="R20" s="256" t="s">
        <v>1</v>
      </c>
      <c r="S20" s="257" t="s">
        <v>282</v>
      </c>
      <c r="T20" s="257" t="s">
        <v>71</v>
      </c>
      <c r="U20" s="266" t="s">
        <v>71</v>
      </c>
      <c r="V20" s="266" t="s">
        <v>307</v>
      </c>
      <c r="W20" s="254" t="s">
        <v>1</v>
      </c>
      <c r="X20" s="255" t="s">
        <v>279</v>
      </c>
      <c r="Y20" s="256" t="s">
        <v>1</v>
      </c>
      <c r="Z20" s="257" t="s">
        <v>12</v>
      </c>
      <c r="AA20" s="257" t="s">
        <v>276</v>
      </c>
      <c r="AB20" s="257" t="s">
        <v>1</v>
      </c>
      <c r="AC20" s="257" t="s">
        <v>283</v>
      </c>
      <c r="AD20" s="254" t="s">
        <v>1</v>
      </c>
      <c r="AE20" s="255" t="s">
        <v>1</v>
      </c>
      <c r="AF20" s="256" t="s">
        <v>281</v>
      </c>
      <c r="AG20" s="257" t="s">
        <v>1</v>
      </c>
      <c r="AH20" s="258" t="s">
        <v>283</v>
      </c>
      <c r="AI20" s="259" t="s">
        <v>1</v>
      </c>
      <c r="AJ20" s="18" t="s">
        <v>50</v>
      </c>
    </row>
    <row r="21" spans="1:36" x14ac:dyDescent="0.3">
      <c r="A21" s="575" t="s">
        <v>49</v>
      </c>
      <c r="B21" s="576"/>
      <c r="C21" s="577"/>
      <c r="D21" s="13" t="s">
        <v>18</v>
      </c>
      <c r="E21" s="80" t="s">
        <v>206</v>
      </c>
      <c r="F21" s="80" t="s">
        <v>205</v>
      </c>
      <c r="G21" s="220" t="s">
        <v>205</v>
      </c>
      <c r="H21" s="80" t="s">
        <v>205</v>
      </c>
      <c r="I21" s="82" t="s">
        <v>205</v>
      </c>
      <c r="J21" s="83" t="s">
        <v>205</v>
      </c>
      <c r="K21" s="84" t="s">
        <v>205</v>
      </c>
      <c r="L21" s="80" t="s">
        <v>206</v>
      </c>
      <c r="M21" s="80" t="s">
        <v>205</v>
      </c>
      <c r="N21" s="80" t="s">
        <v>206</v>
      </c>
      <c r="O21" s="80" t="s">
        <v>205</v>
      </c>
      <c r="P21" s="120" t="s">
        <v>265</v>
      </c>
      <c r="Q21" s="221" t="s">
        <v>206</v>
      </c>
      <c r="R21" s="84" t="s">
        <v>205</v>
      </c>
      <c r="S21" s="80" t="s">
        <v>206</v>
      </c>
      <c r="T21" s="80" t="s">
        <v>205</v>
      </c>
      <c r="U21" s="220" t="s">
        <v>307</v>
      </c>
      <c r="V21" s="220" t="s">
        <v>306</v>
      </c>
      <c r="W21" s="120" t="s">
        <v>313</v>
      </c>
      <c r="X21" s="120" t="s">
        <v>317</v>
      </c>
      <c r="Y21" s="84" t="s">
        <v>205</v>
      </c>
      <c r="Z21" s="80" t="s">
        <v>206</v>
      </c>
      <c r="AA21" s="80" t="s">
        <v>205</v>
      </c>
      <c r="AB21" s="80" t="s">
        <v>206</v>
      </c>
      <c r="AC21" s="80" t="s">
        <v>205</v>
      </c>
      <c r="AD21" s="82" t="s">
        <v>205</v>
      </c>
      <c r="AE21" s="83" t="s">
        <v>205</v>
      </c>
      <c r="AF21" s="84" t="s">
        <v>205</v>
      </c>
      <c r="AG21" s="80" t="s">
        <v>206</v>
      </c>
      <c r="AH21" s="85" t="s">
        <v>205</v>
      </c>
      <c r="AI21" s="86" t="s">
        <v>206</v>
      </c>
      <c r="AJ21" s="18" t="s">
        <v>209</v>
      </c>
    </row>
    <row r="22" spans="1:36" ht="17.25" thickBot="1" x14ac:dyDescent="0.35">
      <c r="A22" s="578" t="s">
        <v>48</v>
      </c>
      <c r="B22" s="579"/>
      <c r="C22" s="580"/>
      <c r="D22" s="17" t="s">
        <v>18</v>
      </c>
      <c r="E22" s="80" t="s">
        <v>205</v>
      </c>
      <c r="F22" s="80" t="s">
        <v>205</v>
      </c>
      <c r="G22" s="80" t="s">
        <v>205</v>
      </c>
      <c r="H22" s="80" t="s">
        <v>205</v>
      </c>
      <c r="I22" s="225" t="s">
        <v>206</v>
      </c>
      <c r="J22" s="226" t="s">
        <v>243</v>
      </c>
      <c r="K22" s="227" t="s">
        <v>206</v>
      </c>
      <c r="L22" s="228" t="s">
        <v>207</v>
      </c>
      <c r="M22" s="228" t="s">
        <v>205</v>
      </c>
      <c r="N22" s="228" t="s">
        <v>205</v>
      </c>
      <c r="O22" s="228" t="s">
        <v>205</v>
      </c>
      <c r="P22" s="225" t="s">
        <v>206</v>
      </c>
      <c r="Q22" s="226" t="s">
        <v>205</v>
      </c>
      <c r="R22" s="84" t="s">
        <v>206</v>
      </c>
      <c r="S22" s="80" t="s">
        <v>207</v>
      </c>
      <c r="T22" s="80" t="s">
        <v>207</v>
      </c>
      <c r="U22" s="80" t="s">
        <v>205</v>
      </c>
      <c r="V22" s="80" t="s">
        <v>207</v>
      </c>
      <c r="W22" s="82" t="s">
        <v>206</v>
      </c>
      <c r="X22" s="83" t="s">
        <v>205</v>
      </c>
      <c r="Y22" s="84" t="s">
        <v>206</v>
      </c>
      <c r="Z22" s="80" t="s">
        <v>207</v>
      </c>
      <c r="AA22" s="80" t="s">
        <v>207</v>
      </c>
      <c r="AB22" s="80" t="s">
        <v>205</v>
      </c>
      <c r="AC22" s="80" t="s">
        <v>205</v>
      </c>
      <c r="AD22" s="82" t="s">
        <v>206</v>
      </c>
      <c r="AE22" s="83" t="s">
        <v>205</v>
      </c>
      <c r="AF22" s="84" t="s">
        <v>206</v>
      </c>
      <c r="AG22" s="80" t="s">
        <v>205</v>
      </c>
      <c r="AH22" s="85" t="s">
        <v>205</v>
      </c>
      <c r="AI22" s="86" t="s">
        <v>205</v>
      </c>
      <c r="AJ22" s="18" t="s">
        <v>210</v>
      </c>
    </row>
    <row r="23" spans="1:36" x14ac:dyDescent="0.3">
      <c r="A23" s="572" t="s">
        <v>47</v>
      </c>
      <c r="B23" s="573"/>
      <c r="C23" s="574"/>
      <c r="D23" s="16" t="s">
        <v>196</v>
      </c>
      <c r="E23" s="104" t="s">
        <v>1</v>
      </c>
      <c r="F23" s="104" t="s">
        <v>1</v>
      </c>
      <c r="G23" s="104" t="s">
        <v>1</v>
      </c>
      <c r="H23" s="105" t="s">
        <v>1</v>
      </c>
      <c r="I23" s="229" t="s">
        <v>208</v>
      </c>
      <c r="J23" s="230" t="s">
        <v>208</v>
      </c>
      <c r="K23" s="231" t="s">
        <v>1</v>
      </c>
      <c r="L23" s="232" t="s">
        <v>12</v>
      </c>
      <c r="M23" s="232" t="s">
        <v>1</v>
      </c>
      <c r="N23" s="232" t="s">
        <v>1</v>
      </c>
      <c r="O23" s="232" t="s">
        <v>1</v>
      </c>
      <c r="P23" s="229" t="s">
        <v>208</v>
      </c>
      <c r="Q23" s="230" t="s">
        <v>208</v>
      </c>
      <c r="R23" s="237" t="s">
        <v>245</v>
      </c>
      <c r="S23" s="104" t="s">
        <v>12</v>
      </c>
      <c r="T23" s="237" t="s">
        <v>245</v>
      </c>
      <c r="U23" s="104" t="s">
        <v>1</v>
      </c>
      <c r="V23" s="104" t="s">
        <v>1</v>
      </c>
      <c r="W23" s="106" t="s">
        <v>208</v>
      </c>
      <c r="X23" s="107" t="s">
        <v>208</v>
      </c>
      <c r="Y23" s="108" t="s">
        <v>1</v>
      </c>
      <c r="Z23" s="104" t="s">
        <v>12</v>
      </c>
      <c r="AA23" s="104" t="s">
        <v>1</v>
      </c>
      <c r="AB23" s="104" t="s">
        <v>1</v>
      </c>
      <c r="AC23" s="104" t="s">
        <v>1</v>
      </c>
      <c r="AD23" s="106" t="s">
        <v>208</v>
      </c>
      <c r="AE23" s="107" t="s">
        <v>208</v>
      </c>
      <c r="AF23" s="237" t="s">
        <v>245</v>
      </c>
      <c r="AG23" s="104" t="s">
        <v>1</v>
      </c>
      <c r="AH23" s="109" t="s">
        <v>1</v>
      </c>
      <c r="AI23" s="110" t="s">
        <v>1</v>
      </c>
      <c r="AJ23" s="18"/>
    </row>
    <row r="24" spans="1:36" ht="17.25" thickBot="1" x14ac:dyDescent="0.35">
      <c r="A24" s="578" t="s">
        <v>46</v>
      </c>
      <c r="B24" s="579"/>
      <c r="C24" s="580"/>
      <c r="D24" s="19" t="s">
        <v>45</v>
      </c>
      <c r="E24" s="111" t="s">
        <v>71</v>
      </c>
      <c r="F24" s="112" t="s">
        <v>1</v>
      </c>
      <c r="G24" s="112" t="s">
        <v>1</v>
      </c>
      <c r="H24" s="113" t="s">
        <v>1</v>
      </c>
      <c r="I24" s="233" t="s">
        <v>208</v>
      </c>
      <c r="J24" s="234" t="s">
        <v>208</v>
      </c>
      <c r="K24" s="235" t="s">
        <v>1</v>
      </c>
      <c r="L24" s="238" t="s">
        <v>247</v>
      </c>
      <c r="M24" s="236" t="s">
        <v>1</v>
      </c>
      <c r="N24" s="238" t="s">
        <v>245</v>
      </c>
      <c r="O24" s="238" t="s">
        <v>245</v>
      </c>
      <c r="P24" s="233" t="s">
        <v>208</v>
      </c>
      <c r="Q24" s="234" t="s">
        <v>208</v>
      </c>
      <c r="R24" s="116" t="s">
        <v>1</v>
      </c>
      <c r="S24" s="112" t="s">
        <v>12</v>
      </c>
      <c r="T24" s="112" t="s">
        <v>1</v>
      </c>
      <c r="U24" s="112" t="s">
        <v>1</v>
      </c>
      <c r="V24" s="112" t="s">
        <v>1</v>
      </c>
      <c r="W24" s="114" t="s">
        <v>208</v>
      </c>
      <c r="X24" s="115" t="s">
        <v>208</v>
      </c>
      <c r="Y24" s="116" t="s">
        <v>1</v>
      </c>
      <c r="Z24" s="112" t="s">
        <v>12</v>
      </c>
      <c r="AA24" s="112" t="s">
        <v>1</v>
      </c>
      <c r="AB24" s="112" t="s">
        <v>1</v>
      </c>
      <c r="AC24" s="112" t="s">
        <v>1</v>
      </c>
      <c r="AD24" s="114" t="s">
        <v>208</v>
      </c>
      <c r="AE24" s="115" t="s">
        <v>208</v>
      </c>
      <c r="AF24" s="116" t="s">
        <v>1</v>
      </c>
      <c r="AG24" s="112" t="s">
        <v>1</v>
      </c>
      <c r="AH24" s="117" t="s">
        <v>1</v>
      </c>
      <c r="AI24" s="118" t="s">
        <v>1</v>
      </c>
      <c r="AJ24" s="29"/>
    </row>
    <row r="25" spans="1:36" x14ac:dyDescent="0.3">
      <c r="A25" s="564" t="s">
        <v>44</v>
      </c>
      <c r="B25" s="565"/>
      <c r="C25" s="570"/>
      <c r="D25" s="568" t="s">
        <v>6</v>
      </c>
      <c r="E25" s="25">
        <v>1</v>
      </c>
      <c r="F25" s="24">
        <v>2</v>
      </c>
      <c r="G25" s="24">
        <v>3</v>
      </c>
      <c r="H25" s="24">
        <v>4</v>
      </c>
      <c r="I25" s="33">
        <v>5</v>
      </c>
      <c r="J25" s="36">
        <v>6</v>
      </c>
      <c r="K25" s="39">
        <v>7</v>
      </c>
      <c r="L25" s="24">
        <v>8</v>
      </c>
      <c r="M25" s="24">
        <v>9</v>
      </c>
      <c r="N25" s="24">
        <v>10</v>
      </c>
      <c r="O25" s="24">
        <v>11</v>
      </c>
      <c r="P25" s="33">
        <v>12</v>
      </c>
      <c r="Q25" s="36">
        <v>13</v>
      </c>
      <c r="R25" s="39">
        <v>14</v>
      </c>
      <c r="S25" s="24">
        <v>15</v>
      </c>
      <c r="T25" s="24">
        <v>16</v>
      </c>
      <c r="U25" s="24">
        <v>17</v>
      </c>
      <c r="V25" s="24">
        <v>18</v>
      </c>
      <c r="W25" s="33">
        <v>19</v>
      </c>
      <c r="X25" s="36">
        <v>20</v>
      </c>
      <c r="Y25" s="39">
        <v>21</v>
      </c>
      <c r="Z25" s="24">
        <v>22</v>
      </c>
      <c r="AA25" s="24">
        <v>23</v>
      </c>
      <c r="AB25" s="24">
        <v>24</v>
      </c>
      <c r="AC25" s="24">
        <v>25</v>
      </c>
      <c r="AD25" s="33">
        <v>26</v>
      </c>
      <c r="AE25" s="36">
        <v>27</v>
      </c>
      <c r="AF25" s="39">
        <v>28</v>
      </c>
      <c r="AG25" s="24">
        <v>29</v>
      </c>
      <c r="AH25" s="24">
        <v>30</v>
      </c>
      <c r="AI25" s="23">
        <v>31</v>
      </c>
    </row>
    <row r="26" spans="1:36" ht="17.25" thickBot="1" x14ac:dyDescent="0.35">
      <c r="A26" s="566"/>
      <c r="B26" s="567"/>
      <c r="C26" s="571"/>
      <c r="D26" s="569"/>
      <c r="E26" s="22" t="s">
        <v>253</v>
      </c>
      <c r="F26" s="21" t="s">
        <v>254</v>
      </c>
      <c r="G26" s="21" t="s">
        <v>255</v>
      </c>
      <c r="H26" s="21" t="s">
        <v>256</v>
      </c>
      <c r="I26" s="34" t="s">
        <v>257</v>
      </c>
      <c r="J26" s="37" t="s">
        <v>258</v>
      </c>
      <c r="K26" s="40" t="s">
        <v>259</v>
      </c>
      <c r="L26" s="21" t="s">
        <v>253</v>
      </c>
      <c r="M26" s="21" t="s">
        <v>254</v>
      </c>
      <c r="N26" s="21" t="s">
        <v>255</v>
      </c>
      <c r="O26" s="21" t="s">
        <v>256</v>
      </c>
      <c r="P26" s="34" t="s">
        <v>257</v>
      </c>
      <c r="Q26" s="37" t="s">
        <v>258</v>
      </c>
      <c r="R26" s="40" t="s">
        <v>259</v>
      </c>
      <c r="S26" s="21" t="s">
        <v>253</v>
      </c>
      <c r="T26" s="21" t="s">
        <v>254</v>
      </c>
      <c r="U26" s="21" t="s">
        <v>255</v>
      </c>
      <c r="V26" s="21" t="s">
        <v>256</v>
      </c>
      <c r="W26" s="34" t="s">
        <v>257</v>
      </c>
      <c r="X26" s="37" t="s">
        <v>258</v>
      </c>
      <c r="Y26" s="40" t="s">
        <v>259</v>
      </c>
      <c r="Z26" s="21" t="s">
        <v>253</v>
      </c>
      <c r="AA26" s="21" t="s">
        <v>254</v>
      </c>
      <c r="AB26" s="21" t="s">
        <v>255</v>
      </c>
      <c r="AC26" s="21" t="s">
        <v>256</v>
      </c>
      <c r="AD26" s="34" t="s">
        <v>257</v>
      </c>
      <c r="AE26" s="37" t="s">
        <v>258</v>
      </c>
      <c r="AF26" s="40" t="s">
        <v>259</v>
      </c>
      <c r="AG26" s="21" t="s">
        <v>253</v>
      </c>
      <c r="AH26" s="21" t="s">
        <v>254</v>
      </c>
      <c r="AI26" s="20" t="s">
        <v>255</v>
      </c>
    </row>
    <row r="27" spans="1:36" ht="19.5" x14ac:dyDescent="0.3">
      <c r="A27" s="575" t="s">
        <v>42</v>
      </c>
      <c r="B27" s="576"/>
      <c r="C27" s="577"/>
      <c r="D27" s="69" t="s">
        <v>189</v>
      </c>
      <c r="E27" s="80" t="s">
        <v>211</v>
      </c>
      <c r="F27" s="80" t="s">
        <v>211</v>
      </c>
      <c r="G27" s="80" t="s">
        <v>211</v>
      </c>
      <c r="H27" s="81" t="s">
        <v>211</v>
      </c>
      <c r="I27" s="82" t="s">
        <v>211</v>
      </c>
      <c r="J27" s="83" t="s">
        <v>212</v>
      </c>
      <c r="K27" s="84" t="s">
        <v>212</v>
      </c>
      <c r="L27" s="80" t="s">
        <v>213</v>
      </c>
      <c r="M27" s="80" t="s">
        <v>211</v>
      </c>
      <c r="N27" s="80" t="s">
        <v>211</v>
      </c>
      <c r="O27" s="81" t="s">
        <v>211</v>
      </c>
      <c r="P27" s="82" t="s">
        <v>212</v>
      </c>
      <c r="Q27" s="221" t="s">
        <v>1</v>
      </c>
      <c r="R27" s="249" t="s">
        <v>71</v>
      </c>
      <c r="S27" s="80" t="s">
        <v>213</v>
      </c>
      <c r="T27" s="80" t="s">
        <v>211</v>
      </c>
      <c r="U27" s="80" t="s">
        <v>211</v>
      </c>
      <c r="V27" s="81" t="s">
        <v>211</v>
      </c>
      <c r="W27" s="82" t="s">
        <v>212</v>
      </c>
      <c r="X27" s="83" t="s">
        <v>211</v>
      </c>
      <c r="Y27" s="84" t="s">
        <v>211</v>
      </c>
      <c r="Z27" s="80" t="s">
        <v>213</v>
      </c>
      <c r="AA27" s="80" t="s">
        <v>211</v>
      </c>
      <c r="AB27" s="80" t="s">
        <v>211</v>
      </c>
      <c r="AC27" s="81" t="s">
        <v>211</v>
      </c>
      <c r="AD27" s="82" t="s">
        <v>211</v>
      </c>
      <c r="AE27" s="83" t="s">
        <v>211</v>
      </c>
      <c r="AF27" s="84" t="s">
        <v>212</v>
      </c>
      <c r="AG27" s="80" t="s">
        <v>211</v>
      </c>
      <c r="AH27" s="85" t="s">
        <v>211</v>
      </c>
      <c r="AI27" s="86" t="s">
        <v>211</v>
      </c>
      <c r="AJ27" s="18"/>
    </row>
    <row r="28" spans="1:36" ht="19.5" x14ac:dyDescent="0.3">
      <c r="A28" s="575" t="s">
        <v>41</v>
      </c>
      <c r="B28" s="576"/>
      <c r="C28" s="577"/>
      <c r="D28" s="69" t="s">
        <v>189</v>
      </c>
      <c r="E28" s="80" t="s">
        <v>212</v>
      </c>
      <c r="F28" s="81" t="s">
        <v>211</v>
      </c>
      <c r="G28" s="80" t="s">
        <v>211</v>
      </c>
      <c r="H28" s="80" t="s">
        <v>213</v>
      </c>
      <c r="I28" s="87" t="s">
        <v>212</v>
      </c>
      <c r="J28" s="88" t="s">
        <v>212</v>
      </c>
      <c r="K28" s="84" t="s">
        <v>211</v>
      </c>
      <c r="L28" s="81" t="s">
        <v>213</v>
      </c>
      <c r="M28" s="81" t="s">
        <v>211</v>
      </c>
      <c r="N28" s="80" t="s">
        <v>211</v>
      </c>
      <c r="O28" s="80" t="s">
        <v>213</v>
      </c>
      <c r="P28" s="87" t="s">
        <v>212</v>
      </c>
      <c r="Q28" s="221" t="s">
        <v>71</v>
      </c>
      <c r="R28" s="250" t="s">
        <v>1</v>
      </c>
      <c r="S28" s="80" t="s">
        <v>213</v>
      </c>
      <c r="T28" s="81" t="s">
        <v>211</v>
      </c>
      <c r="U28" s="80" t="s">
        <v>211</v>
      </c>
      <c r="V28" s="80" t="s">
        <v>213</v>
      </c>
      <c r="W28" s="82" t="s">
        <v>211</v>
      </c>
      <c r="X28" s="88" t="s">
        <v>212</v>
      </c>
      <c r="Y28" s="89" t="s">
        <v>212</v>
      </c>
      <c r="Z28" s="81" t="s">
        <v>213</v>
      </c>
      <c r="AA28" s="81" t="s">
        <v>211</v>
      </c>
      <c r="AB28" s="80" t="s">
        <v>211</v>
      </c>
      <c r="AC28" s="81" t="s">
        <v>211</v>
      </c>
      <c r="AD28" s="87" t="s">
        <v>212</v>
      </c>
      <c r="AE28" s="88" t="s">
        <v>212</v>
      </c>
      <c r="AF28" s="84" t="s">
        <v>211</v>
      </c>
      <c r="AG28" s="80" t="s">
        <v>211</v>
      </c>
      <c r="AH28" s="85" t="s">
        <v>211</v>
      </c>
      <c r="AI28" s="86" t="s">
        <v>211</v>
      </c>
      <c r="AJ28" s="27"/>
    </row>
    <row r="29" spans="1:36" ht="19.5" x14ac:dyDescent="0.3">
      <c r="A29" s="575" t="s">
        <v>40</v>
      </c>
      <c r="B29" s="576"/>
      <c r="C29" s="577"/>
      <c r="D29" s="69" t="s">
        <v>189</v>
      </c>
      <c r="E29" s="80" t="s">
        <v>211</v>
      </c>
      <c r="F29" s="80" t="s">
        <v>211</v>
      </c>
      <c r="G29" s="81" t="s">
        <v>211</v>
      </c>
      <c r="H29" s="81" t="s">
        <v>211</v>
      </c>
      <c r="I29" s="82" t="s">
        <v>211</v>
      </c>
      <c r="J29" s="83" t="s">
        <v>212</v>
      </c>
      <c r="K29" s="84" t="s">
        <v>212</v>
      </c>
      <c r="L29" s="80" t="s">
        <v>213</v>
      </c>
      <c r="M29" s="80" t="s">
        <v>211</v>
      </c>
      <c r="N29" s="83" t="s">
        <v>245</v>
      </c>
      <c r="O29" s="126" t="s">
        <v>270</v>
      </c>
      <c r="P29" s="82" t="s">
        <v>212</v>
      </c>
      <c r="Q29" s="83" t="s">
        <v>212</v>
      </c>
      <c r="R29" s="84" t="s">
        <v>211</v>
      </c>
      <c r="S29" s="80" t="s">
        <v>213</v>
      </c>
      <c r="T29" s="80" t="s">
        <v>211</v>
      </c>
      <c r="U29" s="80" t="s">
        <v>211</v>
      </c>
      <c r="V29" s="81" t="s">
        <v>211</v>
      </c>
      <c r="W29" s="82" t="s">
        <v>212</v>
      </c>
      <c r="X29" s="83" t="s">
        <v>211</v>
      </c>
      <c r="Y29" s="84" t="s">
        <v>211</v>
      </c>
      <c r="Z29" s="80" t="s">
        <v>213</v>
      </c>
      <c r="AA29" s="80" t="s">
        <v>211</v>
      </c>
      <c r="AB29" s="81" t="s">
        <v>211</v>
      </c>
      <c r="AC29" s="81" t="s">
        <v>211</v>
      </c>
      <c r="AD29" s="251" t="s">
        <v>71</v>
      </c>
      <c r="AE29" s="83" t="s">
        <v>211</v>
      </c>
      <c r="AF29" s="249" t="s">
        <v>1</v>
      </c>
      <c r="AG29" s="80" t="s">
        <v>211</v>
      </c>
      <c r="AH29" s="85" t="s">
        <v>211</v>
      </c>
      <c r="AI29" s="271" t="s">
        <v>321</v>
      </c>
      <c r="AJ29" s="18"/>
    </row>
    <row r="30" spans="1:36" x14ac:dyDescent="0.3">
      <c r="A30" s="575" t="s">
        <v>38</v>
      </c>
      <c r="B30" s="576"/>
      <c r="C30" s="577"/>
      <c r="D30" s="28" t="s">
        <v>194</v>
      </c>
      <c r="E30" s="80" t="s">
        <v>206</v>
      </c>
      <c r="F30" s="88" t="s">
        <v>245</v>
      </c>
      <c r="G30" s="80" t="s">
        <v>205</v>
      </c>
      <c r="H30" s="80" t="s">
        <v>207</v>
      </c>
      <c r="I30" s="87" t="s">
        <v>206</v>
      </c>
      <c r="J30" s="88" t="s">
        <v>206</v>
      </c>
      <c r="K30" s="84" t="s">
        <v>205</v>
      </c>
      <c r="L30" s="81" t="s">
        <v>207</v>
      </c>
      <c r="M30" s="81" t="s">
        <v>205</v>
      </c>
      <c r="N30" s="80" t="s">
        <v>205</v>
      </c>
      <c r="O30" s="80" t="s">
        <v>207</v>
      </c>
      <c r="P30" s="87" t="s">
        <v>206</v>
      </c>
      <c r="Q30" s="83" t="s">
        <v>205</v>
      </c>
      <c r="R30" s="89" t="s">
        <v>206</v>
      </c>
      <c r="S30" s="80" t="s">
        <v>207</v>
      </c>
      <c r="T30" s="81" t="s">
        <v>205</v>
      </c>
      <c r="U30" s="80" t="s">
        <v>205</v>
      </c>
      <c r="V30" s="80" t="s">
        <v>207</v>
      </c>
      <c r="W30" s="82" t="s">
        <v>205</v>
      </c>
      <c r="X30" s="88" t="s">
        <v>206</v>
      </c>
      <c r="Y30" s="89" t="s">
        <v>206</v>
      </c>
      <c r="Z30" s="81" t="s">
        <v>207</v>
      </c>
      <c r="AA30" s="81" t="s">
        <v>205</v>
      </c>
      <c r="AB30" s="80" t="s">
        <v>205</v>
      </c>
      <c r="AC30" s="260" t="s">
        <v>285</v>
      </c>
      <c r="AD30" s="242" t="s">
        <v>1</v>
      </c>
      <c r="AE30" s="88" t="s">
        <v>206</v>
      </c>
      <c r="AF30" s="249" t="s">
        <v>71</v>
      </c>
      <c r="AG30" s="80" t="s">
        <v>205</v>
      </c>
      <c r="AH30" s="85" t="s">
        <v>205</v>
      </c>
      <c r="AI30" s="260" t="s">
        <v>285</v>
      </c>
      <c r="AJ30" s="27"/>
    </row>
    <row r="31" spans="1:36" ht="19.5" x14ac:dyDescent="0.3">
      <c r="A31" s="575" t="s">
        <v>39</v>
      </c>
      <c r="B31" s="576"/>
      <c r="C31" s="577"/>
      <c r="D31" s="69" t="s">
        <v>193</v>
      </c>
      <c r="E31" s="80" t="s">
        <v>206</v>
      </c>
      <c r="F31" s="80" t="s">
        <v>205</v>
      </c>
      <c r="G31" s="80" t="s">
        <v>205</v>
      </c>
      <c r="H31" s="81" t="s">
        <v>205</v>
      </c>
      <c r="I31" s="82" t="s">
        <v>206</v>
      </c>
      <c r="J31" s="83" t="s">
        <v>205</v>
      </c>
      <c r="K31" s="84" t="s">
        <v>206</v>
      </c>
      <c r="L31" s="80" t="s">
        <v>207</v>
      </c>
      <c r="M31" s="80" t="s">
        <v>205</v>
      </c>
      <c r="N31" s="80" t="s">
        <v>205</v>
      </c>
      <c r="O31" s="81" t="s">
        <v>205</v>
      </c>
      <c r="P31" s="82" t="s">
        <v>205</v>
      </c>
      <c r="Q31" s="83" t="s">
        <v>206</v>
      </c>
      <c r="R31" s="84" t="s">
        <v>206</v>
      </c>
      <c r="S31" s="80" t="s">
        <v>207</v>
      </c>
      <c r="T31" s="80" t="s">
        <v>205</v>
      </c>
      <c r="U31" s="260" t="s">
        <v>285</v>
      </c>
      <c r="V31" s="81" t="s">
        <v>205</v>
      </c>
      <c r="W31" s="82" t="s">
        <v>206</v>
      </c>
      <c r="X31" s="83" t="s">
        <v>206</v>
      </c>
      <c r="Y31" s="84" t="s">
        <v>1</v>
      </c>
      <c r="Z31" s="80" t="s">
        <v>207</v>
      </c>
      <c r="AA31" s="80" t="s">
        <v>205</v>
      </c>
      <c r="AB31" s="80" t="s">
        <v>205</v>
      </c>
      <c r="AC31" s="260" t="s">
        <v>285</v>
      </c>
      <c r="AD31" s="82" t="s">
        <v>206</v>
      </c>
      <c r="AE31" s="83" t="s">
        <v>1</v>
      </c>
      <c r="AF31" s="84" t="s">
        <v>206</v>
      </c>
      <c r="AG31" s="80" t="s">
        <v>205</v>
      </c>
      <c r="AH31" s="85" t="s">
        <v>205</v>
      </c>
      <c r="AI31" s="86" t="s">
        <v>205</v>
      </c>
      <c r="AJ31" s="18"/>
    </row>
    <row r="32" spans="1:36" x14ac:dyDescent="0.3">
      <c r="A32" s="587" t="s">
        <v>37</v>
      </c>
      <c r="B32" s="588"/>
      <c r="C32" s="589"/>
      <c r="D32" s="14" t="s">
        <v>291</v>
      </c>
      <c r="E32" s="97" t="s">
        <v>206</v>
      </c>
      <c r="F32" s="97" t="s">
        <v>205</v>
      </c>
      <c r="G32" s="97" t="s">
        <v>205</v>
      </c>
      <c r="H32" s="98" t="s">
        <v>205</v>
      </c>
      <c r="I32" s="99" t="s">
        <v>206</v>
      </c>
      <c r="J32" s="100" t="s">
        <v>205</v>
      </c>
      <c r="K32" s="101" t="s">
        <v>206</v>
      </c>
      <c r="L32" s="97" t="s">
        <v>207</v>
      </c>
      <c r="M32" s="97" t="s">
        <v>205</v>
      </c>
      <c r="N32" s="97" t="s">
        <v>205</v>
      </c>
      <c r="O32" s="98" t="s">
        <v>205</v>
      </c>
      <c r="P32" s="99" t="s">
        <v>205</v>
      </c>
      <c r="Q32" s="100" t="s">
        <v>206</v>
      </c>
      <c r="R32" s="101" t="s">
        <v>206</v>
      </c>
      <c r="S32" s="97" t="s">
        <v>207</v>
      </c>
      <c r="T32" s="97" t="s">
        <v>205</v>
      </c>
      <c r="U32" s="260" t="s">
        <v>285</v>
      </c>
      <c r="V32" s="130" t="s">
        <v>285</v>
      </c>
      <c r="W32" s="99" t="s">
        <v>206</v>
      </c>
      <c r="X32" s="100" t="s">
        <v>206</v>
      </c>
      <c r="Y32" s="101" t="s">
        <v>1</v>
      </c>
      <c r="Z32" s="97" t="s">
        <v>207</v>
      </c>
      <c r="AA32" s="97" t="s">
        <v>205</v>
      </c>
      <c r="AB32" s="97" t="s">
        <v>205</v>
      </c>
      <c r="AC32" s="98" t="s">
        <v>205</v>
      </c>
      <c r="AD32" s="99" t="s">
        <v>206</v>
      </c>
      <c r="AE32" s="100" t="s">
        <v>1</v>
      </c>
      <c r="AF32" s="101" t="s">
        <v>206</v>
      </c>
      <c r="AG32" s="97" t="s">
        <v>205</v>
      </c>
      <c r="AH32" s="102" t="s">
        <v>205</v>
      </c>
      <c r="AI32" s="103" t="s">
        <v>205</v>
      </c>
      <c r="AJ32" s="18"/>
    </row>
    <row r="33" spans="1:36" x14ac:dyDescent="0.3">
      <c r="A33" s="581" t="s">
        <v>322</v>
      </c>
      <c r="B33" s="582"/>
      <c r="C33" s="583"/>
      <c r="D33" s="28" t="s">
        <v>194</v>
      </c>
      <c r="E33" s="111"/>
      <c r="F33" s="111"/>
      <c r="G33" s="111"/>
      <c r="H33" s="111"/>
      <c r="I33" s="119"/>
      <c r="J33" s="120"/>
      <c r="K33" s="121"/>
      <c r="L33" s="111"/>
      <c r="M33" s="111"/>
      <c r="N33" s="111"/>
      <c r="O33" s="111"/>
      <c r="P33" s="119"/>
      <c r="Q33" s="120"/>
      <c r="R33" s="121"/>
      <c r="S33" s="80" t="s">
        <v>236</v>
      </c>
      <c r="T33" s="80" t="s">
        <v>237</v>
      </c>
      <c r="U33" s="80" t="s">
        <v>237</v>
      </c>
      <c r="V33" s="80" t="s">
        <v>237</v>
      </c>
      <c r="W33" s="82" t="s">
        <v>237</v>
      </c>
      <c r="X33" s="83" t="s">
        <v>289</v>
      </c>
      <c r="Y33" s="84" t="s">
        <v>71</v>
      </c>
      <c r="Z33" s="80" t="s">
        <v>236</v>
      </c>
      <c r="AA33" s="80" t="s">
        <v>237</v>
      </c>
      <c r="AB33" s="80" t="s">
        <v>237</v>
      </c>
      <c r="AC33" s="80" t="s">
        <v>237</v>
      </c>
      <c r="AD33" s="82" t="s">
        <v>71</v>
      </c>
      <c r="AE33" s="83" t="s">
        <v>71</v>
      </c>
      <c r="AF33" s="84" t="s">
        <v>237</v>
      </c>
      <c r="AG33" s="80" t="s">
        <v>237</v>
      </c>
      <c r="AH33" s="85" t="s">
        <v>237</v>
      </c>
      <c r="AI33" s="86" t="s">
        <v>237</v>
      </c>
      <c r="AJ33" s="18"/>
    </row>
    <row r="34" spans="1:36" ht="19.5" x14ac:dyDescent="0.3">
      <c r="A34" s="575" t="s">
        <v>36</v>
      </c>
      <c r="B34" s="576"/>
      <c r="C34" s="577"/>
      <c r="D34" s="69" t="s">
        <v>193</v>
      </c>
      <c r="E34" s="111" t="s">
        <v>71</v>
      </c>
      <c r="F34" s="124" t="s">
        <v>71</v>
      </c>
      <c r="G34" s="111" t="s">
        <v>0</v>
      </c>
      <c r="H34" s="111" t="s">
        <v>8</v>
      </c>
      <c r="I34" s="126" t="s">
        <v>267</v>
      </c>
      <c r="J34" s="126" t="s">
        <v>0</v>
      </c>
      <c r="K34" s="121" t="s">
        <v>0</v>
      </c>
      <c r="L34" s="124" t="s">
        <v>71</v>
      </c>
      <c r="M34" s="124" t="s">
        <v>71</v>
      </c>
      <c r="N34" s="111" t="s">
        <v>0</v>
      </c>
      <c r="O34" s="111" t="s">
        <v>8</v>
      </c>
      <c r="P34" s="125" t="s">
        <v>0</v>
      </c>
      <c r="Q34" s="126" t="s">
        <v>0</v>
      </c>
      <c r="R34" s="127" t="s">
        <v>0</v>
      </c>
      <c r="S34" s="111" t="s">
        <v>71</v>
      </c>
      <c r="T34" s="124" t="s">
        <v>71</v>
      </c>
      <c r="U34" s="111" t="s">
        <v>0</v>
      </c>
      <c r="V34" s="111" t="s">
        <v>8</v>
      </c>
      <c r="W34" s="126" t="s">
        <v>188</v>
      </c>
      <c r="X34" s="126" t="s">
        <v>0</v>
      </c>
      <c r="Y34" s="127" t="s">
        <v>8</v>
      </c>
      <c r="Z34" s="124" t="s">
        <v>71</v>
      </c>
      <c r="AA34" s="124" t="s">
        <v>71</v>
      </c>
      <c r="AB34" s="111" t="s">
        <v>0</v>
      </c>
      <c r="AC34" s="124" t="s">
        <v>0</v>
      </c>
      <c r="AD34" s="119" t="s">
        <v>0</v>
      </c>
      <c r="AE34" s="120" t="s">
        <v>0</v>
      </c>
      <c r="AF34" s="121" t="s">
        <v>0</v>
      </c>
      <c r="AG34" s="111" t="s">
        <v>71</v>
      </c>
      <c r="AH34" s="122" t="s">
        <v>71</v>
      </c>
      <c r="AI34" s="123" t="s">
        <v>0</v>
      </c>
      <c r="AJ34" s="18" t="s">
        <v>35</v>
      </c>
    </row>
    <row r="35" spans="1:36" x14ac:dyDescent="0.3">
      <c r="A35" s="575" t="s">
        <v>34</v>
      </c>
      <c r="B35" s="576"/>
      <c r="C35" s="577"/>
      <c r="D35" s="15" t="s">
        <v>18</v>
      </c>
      <c r="E35" s="124" t="s">
        <v>0</v>
      </c>
      <c r="F35" s="111" t="s">
        <v>0</v>
      </c>
      <c r="G35" s="111" t="s">
        <v>0</v>
      </c>
      <c r="H35" s="124" t="s">
        <v>0</v>
      </c>
      <c r="I35" s="119" t="s">
        <v>0</v>
      </c>
      <c r="J35" s="120" t="s">
        <v>71</v>
      </c>
      <c r="K35" s="121" t="s">
        <v>71</v>
      </c>
      <c r="L35" s="111" t="s">
        <v>8</v>
      </c>
      <c r="M35" s="111" t="s">
        <v>0</v>
      </c>
      <c r="N35" s="111" t="s">
        <v>0</v>
      </c>
      <c r="O35" s="124" t="s">
        <v>0</v>
      </c>
      <c r="P35" s="120" t="s">
        <v>267</v>
      </c>
      <c r="Q35" s="120" t="s">
        <v>71</v>
      </c>
      <c r="R35" s="121" t="s">
        <v>71</v>
      </c>
      <c r="S35" s="111" t="s">
        <v>8</v>
      </c>
      <c r="T35" s="111" t="s">
        <v>0</v>
      </c>
      <c r="U35" s="111" t="s">
        <v>0</v>
      </c>
      <c r="V35" s="124" t="s">
        <v>0</v>
      </c>
      <c r="W35" s="119" t="s">
        <v>0</v>
      </c>
      <c r="X35" s="120" t="s">
        <v>71</v>
      </c>
      <c r="Y35" s="121" t="s">
        <v>71</v>
      </c>
      <c r="Z35" s="111" t="s">
        <v>8</v>
      </c>
      <c r="AA35" s="111" t="s">
        <v>0</v>
      </c>
      <c r="AB35" s="111" t="s">
        <v>0</v>
      </c>
      <c r="AC35" s="124" t="s">
        <v>0</v>
      </c>
      <c r="AD35" s="119" t="s">
        <v>0</v>
      </c>
      <c r="AE35" s="120" t="s">
        <v>71</v>
      </c>
      <c r="AF35" s="121" t="s">
        <v>71</v>
      </c>
      <c r="AG35" s="111" t="s">
        <v>0</v>
      </c>
      <c r="AH35" s="122" t="s">
        <v>0</v>
      </c>
      <c r="AI35" s="123" t="s">
        <v>0</v>
      </c>
      <c r="AJ35" s="18" t="s">
        <v>33</v>
      </c>
    </row>
    <row r="36" spans="1:36" x14ac:dyDescent="0.3">
      <c r="A36" s="587" t="s">
        <v>32</v>
      </c>
      <c r="B36" s="588"/>
      <c r="C36" s="589"/>
      <c r="D36" s="17" t="s">
        <v>18</v>
      </c>
      <c r="E36" s="128" t="s">
        <v>0</v>
      </c>
      <c r="F36" s="128" t="s">
        <v>0</v>
      </c>
      <c r="G36" s="128" t="s">
        <v>71</v>
      </c>
      <c r="H36" s="128" t="s">
        <v>71</v>
      </c>
      <c r="I36" s="129" t="s">
        <v>0</v>
      </c>
      <c r="J36" s="130" t="s">
        <v>0</v>
      </c>
      <c r="K36" s="131" t="s">
        <v>0</v>
      </c>
      <c r="L36" s="128" t="s">
        <v>8</v>
      </c>
      <c r="M36" s="128" t="s">
        <v>0</v>
      </c>
      <c r="N36" s="128" t="s">
        <v>71</v>
      </c>
      <c r="O36" s="128" t="s">
        <v>71</v>
      </c>
      <c r="P36" s="129" t="s">
        <v>0</v>
      </c>
      <c r="Q36" s="130" t="s">
        <v>0</v>
      </c>
      <c r="R36" s="131" t="s">
        <v>0</v>
      </c>
      <c r="S36" s="128" t="s">
        <v>8</v>
      </c>
      <c r="T36" s="128" t="s">
        <v>0</v>
      </c>
      <c r="U36" s="128" t="s">
        <v>71</v>
      </c>
      <c r="V36" s="128" t="s">
        <v>71</v>
      </c>
      <c r="W36" s="129" t="s">
        <v>0</v>
      </c>
      <c r="X36" s="130" t="s">
        <v>0</v>
      </c>
      <c r="Y36" s="131" t="s">
        <v>0</v>
      </c>
      <c r="Z36" s="128" t="s">
        <v>8</v>
      </c>
      <c r="AA36" s="128" t="s">
        <v>0</v>
      </c>
      <c r="AB36" s="128" t="s">
        <v>71</v>
      </c>
      <c r="AC36" s="128" t="s">
        <v>71</v>
      </c>
      <c r="AD36" s="130" t="s">
        <v>267</v>
      </c>
      <c r="AE36" s="130" t="s">
        <v>0</v>
      </c>
      <c r="AF36" s="131" t="s">
        <v>0</v>
      </c>
      <c r="AG36" s="128" t="s">
        <v>0</v>
      </c>
      <c r="AH36" s="132" t="s">
        <v>0</v>
      </c>
      <c r="AI36" s="133" t="s">
        <v>71</v>
      </c>
      <c r="AJ36" s="18" t="s">
        <v>31</v>
      </c>
    </row>
    <row r="37" spans="1:36" ht="20.25" thickBot="1" x14ac:dyDescent="0.35">
      <c r="A37" s="575" t="s">
        <v>195</v>
      </c>
      <c r="B37" s="576"/>
      <c r="C37" s="577"/>
      <c r="D37" s="72" t="s">
        <v>292</v>
      </c>
      <c r="E37" s="222" t="s">
        <v>71</v>
      </c>
      <c r="F37" s="113" t="s">
        <v>71</v>
      </c>
      <c r="G37" s="113" t="s">
        <v>0</v>
      </c>
      <c r="H37" s="113" t="s">
        <v>0</v>
      </c>
      <c r="I37" s="114" t="s">
        <v>0</v>
      </c>
      <c r="J37" s="115" t="s">
        <v>0</v>
      </c>
      <c r="K37" s="223" t="s">
        <v>0</v>
      </c>
      <c r="L37" s="113" t="s">
        <v>71</v>
      </c>
      <c r="M37" s="113" t="s">
        <v>71</v>
      </c>
      <c r="N37" s="113" t="s">
        <v>0</v>
      </c>
      <c r="O37" s="113" t="s">
        <v>0</v>
      </c>
      <c r="P37" s="114" t="s">
        <v>0</v>
      </c>
      <c r="Q37" s="115" t="s">
        <v>0</v>
      </c>
      <c r="R37" s="223" t="s">
        <v>0</v>
      </c>
      <c r="S37" s="113" t="s">
        <v>71</v>
      </c>
      <c r="T37" s="113" t="s">
        <v>71</v>
      </c>
      <c r="U37" s="113" t="s">
        <v>0</v>
      </c>
      <c r="V37" s="113" t="s">
        <v>0</v>
      </c>
      <c r="W37" s="114" t="s">
        <v>0</v>
      </c>
      <c r="X37" s="115" t="s">
        <v>0</v>
      </c>
      <c r="Y37" s="223" t="s">
        <v>0</v>
      </c>
      <c r="Z37" s="113" t="s">
        <v>71</v>
      </c>
      <c r="AA37" s="113" t="s">
        <v>71</v>
      </c>
      <c r="AB37" s="113" t="s">
        <v>0</v>
      </c>
      <c r="AC37" s="113" t="s">
        <v>0</v>
      </c>
      <c r="AD37" s="114" t="s">
        <v>0</v>
      </c>
      <c r="AE37" s="115" t="s">
        <v>0</v>
      </c>
      <c r="AF37" s="223" t="s">
        <v>0</v>
      </c>
      <c r="AG37" s="113" t="s">
        <v>71</v>
      </c>
      <c r="AH37" s="113" t="s">
        <v>71</v>
      </c>
      <c r="AI37" s="224" t="s">
        <v>0</v>
      </c>
      <c r="AJ37" s="18" t="s">
        <v>35</v>
      </c>
    </row>
    <row r="38" spans="1:36" x14ac:dyDescent="0.3">
      <c r="A38" s="572" t="s">
        <v>240</v>
      </c>
      <c r="B38" s="573"/>
      <c r="C38" s="574"/>
      <c r="D38" s="15" t="s">
        <v>30</v>
      </c>
      <c r="E38" s="134" t="s">
        <v>71</v>
      </c>
      <c r="F38" s="74" t="s">
        <v>1</v>
      </c>
      <c r="G38" s="74" t="s">
        <v>1</v>
      </c>
      <c r="H38" s="74" t="s">
        <v>12</v>
      </c>
      <c r="I38" s="75" t="s">
        <v>71</v>
      </c>
      <c r="J38" s="239" t="s">
        <v>1</v>
      </c>
      <c r="K38" s="240" t="s">
        <v>71</v>
      </c>
      <c r="L38" s="74" t="s">
        <v>12</v>
      </c>
      <c r="M38" s="74" t="s">
        <v>1</v>
      </c>
      <c r="N38" s="74" t="s">
        <v>1</v>
      </c>
      <c r="O38" s="261" t="s">
        <v>286</v>
      </c>
      <c r="P38" s="75" t="s">
        <v>71</v>
      </c>
      <c r="Q38" s="76" t="s">
        <v>1</v>
      </c>
      <c r="R38" s="77" t="s">
        <v>71</v>
      </c>
      <c r="S38" s="74" t="s">
        <v>12</v>
      </c>
      <c r="T38" s="74" t="s">
        <v>1</v>
      </c>
      <c r="U38" s="74" t="s">
        <v>1</v>
      </c>
      <c r="V38" s="74" t="s">
        <v>12</v>
      </c>
      <c r="W38" s="268" t="s">
        <v>71</v>
      </c>
      <c r="X38" s="239" t="s">
        <v>1</v>
      </c>
      <c r="Y38" s="77" t="s">
        <v>71</v>
      </c>
      <c r="Z38" s="74" t="s">
        <v>12</v>
      </c>
      <c r="AA38" s="261" t="s">
        <v>327</v>
      </c>
      <c r="AB38" s="74" t="s">
        <v>1</v>
      </c>
      <c r="AC38" s="74" t="s">
        <v>1</v>
      </c>
      <c r="AD38" s="75" t="s">
        <v>71</v>
      </c>
      <c r="AE38" s="76" t="s">
        <v>71</v>
      </c>
      <c r="AF38" s="77" t="s">
        <v>1</v>
      </c>
      <c r="AG38" s="74" t="s">
        <v>1</v>
      </c>
      <c r="AH38" s="135" t="s">
        <v>1</v>
      </c>
      <c r="AI38" s="139" t="s">
        <v>1</v>
      </c>
      <c r="AJ38" s="18"/>
    </row>
    <row r="39" spans="1:36" x14ac:dyDescent="0.3">
      <c r="A39" s="575" t="s">
        <v>29</v>
      </c>
      <c r="B39" s="576"/>
      <c r="C39" s="577"/>
      <c r="D39" s="13" t="s">
        <v>28</v>
      </c>
      <c r="E39" s="243" t="s">
        <v>1</v>
      </c>
      <c r="F39" s="80" t="s">
        <v>205</v>
      </c>
      <c r="G39" s="80" t="s">
        <v>205</v>
      </c>
      <c r="H39" s="81" t="s">
        <v>205</v>
      </c>
      <c r="I39" s="82" t="s">
        <v>205</v>
      </c>
      <c r="J39" s="221" t="s">
        <v>71</v>
      </c>
      <c r="K39" s="84" t="s">
        <v>206</v>
      </c>
      <c r="L39" s="80" t="s">
        <v>206</v>
      </c>
      <c r="M39" s="80" t="s">
        <v>205</v>
      </c>
      <c r="N39" s="80" t="s">
        <v>205</v>
      </c>
      <c r="O39" s="81" t="s">
        <v>205</v>
      </c>
      <c r="P39" s="82" t="s">
        <v>205</v>
      </c>
      <c r="Q39" s="83" t="s">
        <v>205</v>
      </c>
      <c r="R39" s="84" t="s">
        <v>206</v>
      </c>
      <c r="S39" s="220" t="s">
        <v>1</v>
      </c>
      <c r="T39" s="80" t="s">
        <v>205</v>
      </c>
      <c r="U39" s="80" t="s">
        <v>205</v>
      </c>
      <c r="V39" s="81" t="s">
        <v>205</v>
      </c>
      <c r="W39" s="251" t="s">
        <v>306</v>
      </c>
      <c r="X39" s="83" t="s">
        <v>243</v>
      </c>
      <c r="Y39" s="84" t="s">
        <v>206</v>
      </c>
      <c r="Z39" s="80" t="s">
        <v>206</v>
      </c>
      <c r="AA39" s="80" t="s">
        <v>205</v>
      </c>
      <c r="AB39" s="80" t="s">
        <v>205</v>
      </c>
      <c r="AC39" s="81" t="s">
        <v>205</v>
      </c>
      <c r="AD39" s="82" t="s">
        <v>205</v>
      </c>
      <c r="AE39" s="83" t="s">
        <v>205</v>
      </c>
      <c r="AF39" s="84" t="s">
        <v>206</v>
      </c>
      <c r="AG39" s="80" t="s">
        <v>206</v>
      </c>
      <c r="AH39" s="85" t="s">
        <v>205</v>
      </c>
      <c r="AI39" s="141" t="s">
        <v>205</v>
      </c>
      <c r="AJ39" s="18" t="s">
        <v>24</v>
      </c>
    </row>
    <row r="40" spans="1:36" x14ac:dyDescent="0.3">
      <c r="A40" s="584" t="s">
        <v>27</v>
      </c>
      <c r="B40" s="585"/>
      <c r="C40" s="586"/>
      <c r="D40" s="13" t="s">
        <v>18</v>
      </c>
      <c r="E40" s="140" t="s">
        <v>206</v>
      </c>
      <c r="F40" s="81" t="s">
        <v>205</v>
      </c>
      <c r="G40" s="80" t="s">
        <v>205</v>
      </c>
      <c r="H40" s="80" t="s">
        <v>207</v>
      </c>
      <c r="I40" s="87" t="s">
        <v>205</v>
      </c>
      <c r="J40" s="88" t="s">
        <v>205</v>
      </c>
      <c r="K40" s="84" t="s">
        <v>206</v>
      </c>
      <c r="L40" s="81" t="s">
        <v>206</v>
      </c>
      <c r="M40" s="81" t="s">
        <v>205</v>
      </c>
      <c r="N40" s="80" t="s">
        <v>205</v>
      </c>
      <c r="O40" s="80" t="s">
        <v>207</v>
      </c>
      <c r="P40" s="87" t="s">
        <v>205</v>
      </c>
      <c r="Q40" s="88" t="s">
        <v>315</v>
      </c>
      <c r="R40" s="89" t="s">
        <v>206</v>
      </c>
      <c r="S40" s="80" t="s">
        <v>206</v>
      </c>
      <c r="T40" s="81" t="s">
        <v>205</v>
      </c>
      <c r="U40" s="80" t="s">
        <v>205</v>
      </c>
      <c r="V40" s="80" t="s">
        <v>207</v>
      </c>
      <c r="W40" s="87" t="s">
        <v>207</v>
      </c>
      <c r="X40" s="88" t="s">
        <v>205</v>
      </c>
      <c r="Y40" s="89" t="s">
        <v>206</v>
      </c>
      <c r="Z40" s="81" t="s">
        <v>206</v>
      </c>
      <c r="AA40" s="81" t="s">
        <v>205</v>
      </c>
      <c r="AB40" s="80" t="s">
        <v>205</v>
      </c>
      <c r="AC40" s="81" t="s">
        <v>205</v>
      </c>
      <c r="AD40" s="82" t="s">
        <v>205</v>
      </c>
      <c r="AE40" s="83" t="s">
        <v>267</v>
      </c>
      <c r="AF40" s="84" t="s">
        <v>206</v>
      </c>
      <c r="AG40" s="80" t="s">
        <v>206</v>
      </c>
      <c r="AH40" s="85" t="s">
        <v>205</v>
      </c>
      <c r="AI40" s="141" t="s">
        <v>205</v>
      </c>
      <c r="AJ40" s="12" t="s">
        <v>24</v>
      </c>
    </row>
    <row r="41" spans="1:36" x14ac:dyDescent="0.3">
      <c r="A41" s="584" t="s">
        <v>26</v>
      </c>
      <c r="B41" s="585"/>
      <c r="C41" s="586"/>
      <c r="D41" s="13" t="s">
        <v>18</v>
      </c>
      <c r="E41" s="140" t="s">
        <v>206</v>
      </c>
      <c r="F41" s="80" t="s">
        <v>205</v>
      </c>
      <c r="G41" s="81" t="s">
        <v>205</v>
      </c>
      <c r="H41" s="81" t="s">
        <v>205</v>
      </c>
      <c r="I41" s="82" t="s">
        <v>205</v>
      </c>
      <c r="J41" s="83" t="s">
        <v>205</v>
      </c>
      <c r="K41" s="84" t="s">
        <v>206</v>
      </c>
      <c r="L41" s="80" t="s">
        <v>206</v>
      </c>
      <c r="M41" s="80" t="s">
        <v>205</v>
      </c>
      <c r="N41" s="80" t="s">
        <v>205</v>
      </c>
      <c r="O41" s="81" t="s">
        <v>205</v>
      </c>
      <c r="P41" s="82" t="s">
        <v>205</v>
      </c>
      <c r="Q41" s="83" t="s">
        <v>205</v>
      </c>
      <c r="R41" s="84" t="s">
        <v>206</v>
      </c>
      <c r="S41" s="80" t="s">
        <v>206</v>
      </c>
      <c r="T41" s="80" t="s">
        <v>205</v>
      </c>
      <c r="U41" s="80" t="s">
        <v>205</v>
      </c>
      <c r="V41" s="81" t="s">
        <v>205</v>
      </c>
      <c r="W41" s="87" t="s">
        <v>205</v>
      </c>
      <c r="X41" s="83" t="s">
        <v>205</v>
      </c>
      <c r="Y41" s="84" t="s">
        <v>206</v>
      </c>
      <c r="Z41" s="80" t="s">
        <v>206</v>
      </c>
      <c r="AA41" s="80" t="s">
        <v>205</v>
      </c>
      <c r="AB41" s="81" t="s">
        <v>205</v>
      </c>
      <c r="AC41" s="81" t="s">
        <v>205</v>
      </c>
      <c r="AD41" s="82" t="s">
        <v>205</v>
      </c>
      <c r="AE41" s="83" t="s">
        <v>205</v>
      </c>
      <c r="AF41" s="84" t="s">
        <v>206</v>
      </c>
      <c r="AG41" s="80" t="s">
        <v>206</v>
      </c>
      <c r="AH41" s="85" t="s">
        <v>205</v>
      </c>
      <c r="AI41" s="141" t="s">
        <v>205</v>
      </c>
      <c r="AJ41" s="12" t="s">
        <v>24</v>
      </c>
    </row>
    <row r="42" spans="1:36" x14ac:dyDescent="0.3">
      <c r="A42" s="584" t="s">
        <v>25</v>
      </c>
      <c r="B42" s="585"/>
      <c r="C42" s="586"/>
      <c r="D42" s="13" t="s">
        <v>18</v>
      </c>
      <c r="E42" s="140" t="s">
        <v>206</v>
      </c>
      <c r="F42" s="80" t="s">
        <v>205</v>
      </c>
      <c r="G42" s="80" t="s">
        <v>205</v>
      </c>
      <c r="H42" s="81" t="s">
        <v>205</v>
      </c>
      <c r="I42" s="82" t="s">
        <v>205</v>
      </c>
      <c r="J42" s="83" t="s">
        <v>205</v>
      </c>
      <c r="K42" s="84" t="s">
        <v>206</v>
      </c>
      <c r="L42" s="80" t="s">
        <v>206</v>
      </c>
      <c r="M42" s="80" t="s">
        <v>205</v>
      </c>
      <c r="N42" s="80" t="s">
        <v>205</v>
      </c>
      <c r="O42" s="81" t="s">
        <v>205</v>
      </c>
      <c r="P42" s="82" t="s">
        <v>205</v>
      </c>
      <c r="Q42" s="83" t="s">
        <v>205</v>
      </c>
      <c r="R42" s="84" t="s">
        <v>206</v>
      </c>
      <c r="S42" s="80" t="s">
        <v>206</v>
      </c>
      <c r="T42" s="80" t="s">
        <v>205</v>
      </c>
      <c r="U42" s="80" t="s">
        <v>205</v>
      </c>
      <c r="V42" s="81" t="s">
        <v>205</v>
      </c>
      <c r="W42" s="82" t="s">
        <v>205</v>
      </c>
      <c r="X42" s="83" t="s">
        <v>205</v>
      </c>
      <c r="Y42" s="84" t="s">
        <v>206</v>
      </c>
      <c r="Z42" s="80" t="s">
        <v>206</v>
      </c>
      <c r="AA42" s="80" t="s">
        <v>205</v>
      </c>
      <c r="AB42" s="80" t="s">
        <v>205</v>
      </c>
      <c r="AC42" s="81" t="s">
        <v>205</v>
      </c>
      <c r="AD42" s="251" t="s">
        <v>306</v>
      </c>
      <c r="AE42" s="83" t="s">
        <v>205</v>
      </c>
      <c r="AF42" s="249" t="s">
        <v>1</v>
      </c>
      <c r="AG42" s="80" t="s">
        <v>206</v>
      </c>
      <c r="AH42" s="85" t="s">
        <v>205</v>
      </c>
      <c r="AI42" s="141" t="s">
        <v>205</v>
      </c>
      <c r="AJ42" s="12" t="s">
        <v>24</v>
      </c>
    </row>
    <row r="43" spans="1:36" x14ac:dyDescent="0.3">
      <c r="A43" s="575" t="s">
        <v>23</v>
      </c>
      <c r="B43" s="576"/>
      <c r="C43" s="577"/>
      <c r="D43" s="13" t="s">
        <v>18</v>
      </c>
      <c r="E43" s="140" t="s">
        <v>205</v>
      </c>
      <c r="F43" s="241" t="s">
        <v>1</v>
      </c>
      <c r="G43" s="220" t="s">
        <v>1</v>
      </c>
      <c r="H43" s="220" t="s">
        <v>249</v>
      </c>
      <c r="I43" s="242" t="s">
        <v>71</v>
      </c>
      <c r="J43" s="88" t="s">
        <v>205</v>
      </c>
      <c r="K43" s="84" t="s">
        <v>205</v>
      </c>
      <c r="L43" s="81" t="s">
        <v>207</v>
      </c>
      <c r="M43" s="81" t="s">
        <v>206</v>
      </c>
      <c r="N43" s="80" t="s">
        <v>206</v>
      </c>
      <c r="O43" s="80" t="s">
        <v>207</v>
      </c>
      <c r="P43" s="87" t="s">
        <v>205</v>
      </c>
      <c r="Q43" s="88" t="s">
        <v>205</v>
      </c>
      <c r="R43" s="89" t="s">
        <v>205</v>
      </c>
      <c r="S43" s="80" t="s">
        <v>207</v>
      </c>
      <c r="T43" s="81" t="s">
        <v>206</v>
      </c>
      <c r="U43" s="80" t="s">
        <v>206</v>
      </c>
      <c r="V43" s="80" t="s">
        <v>207</v>
      </c>
      <c r="W43" s="87" t="s">
        <v>207</v>
      </c>
      <c r="X43" s="88" t="s">
        <v>205</v>
      </c>
      <c r="Y43" s="89" t="s">
        <v>207</v>
      </c>
      <c r="Z43" s="81" t="s">
        <v>207</v>
      </c>
      <c r="AA43" s="81" t="s">
        <v>206</v>
      </c>
      <c r="AB43" s="80" t="s">
        <v>206</v>
      </c>
      <c r="AC43" s="81" t="s">
        <v>205</v>
      </c>
      <c r="AD43" s="82" t="s">
        <v>205</v>
      </c>
      <c r="AE43" s="83" t="s">
        <v>205</v>
      </c>
      <c r="AF43" s="84" t="s">
        <v>205</v>
      </c>
      <c r="AG43" s="80" t="s">
        <v>205</v>
      </c>
      <c r="AH43" s="85" t="s">
        <v>206</v>
      </c>
      <c r="AI43" s="141" t="s">
        <v>206</v>
      </c>
      <c r="AJ43" s="18" t="s">
        <v>20</v>
      </c>
    </row>
    <row r="44" spans="1:36" x14ac:dyDescent="0.3">
      <c r="A44" s="575" t="s">
        <v>22</v>
      </c>
      <c r="B44" s="576"/>
      <c r="C44" s="577"/>
      <c r="D44" s="13" t="s">
        <v>18</v>
      </c>
      <c r="E44" s="140" t="s">
        <v>205</v>
      </c>
      <c r="F44" s="80" t="s">
        <v>206</v>
      </c>
      <c r="G44" s="80" t="s">
        <v>206</v>
      </c>
      <c r="H44" s="81" t="s">
        <v>205</v>
      </c>
      <c r="I44" s="82" t="s">
        <v>205</v>
      </c>
      <c r="J44" s="83" t="s">
        <v>205</v>
      </c>
      <c r="K44" s="84" t="s">
        <v>205</v>
      </c>
      <c r="L44" s="80" t="s">
        <v>207</v>
      </c>
      <c r="M44" s="80" t="s">
        <v>206</v>
      </c>
      <c r="N44" s="80" t="s">
        <v>206</v>
      </c>
      <c r="O44" s="81" t="s">
        <v>205</v>
      </c>
      <c r="P44" s="82" t="s">
        <v>205</v>
      </c>
      <c r="Q44" s="83" t="s">
        <v>205</v>
      </c>
      <c r="R44" s="84" t="s">
        <v>205</v>
      </c>
      <c r="S44" s="80" t="s">
        <v>207</v>
      </c>
      <c r="T44" s="80" t="s">
        <v>206</v>
      </c>
      <c r="U44" s="80" t="s">
        <v>206</v>
      </c>
      <c r="V44" s="81" t="s">
        <v>205</v>
      </c>
      <c r="W44" s="82" t="s">
        <v>205</v>
      </c>
      <c r="X44" s="83" t="s">
        <v>205</v>
      </c>
      <c r="Y44" s="84" t="s">
        <v>205</v>
      </c>
      <c r="Z44" s="80" t="s">
        <v>207</v>
      </c>
      <c r="AA44" s="80" t="s">
        <v>206</v>
      </c>
      <c r="AB44" s="80" t="s">
        <v>206</v>
      </c>
      <c r="AC44" s="81" t="s">
        <v>205</v>
      </c>
      <c r="AD44" s="82" t="s">
        <v>205</v>
      </c>
      <c r="AE44" s="83" t="s">
        <v>205</v>
      </c>
      <c r="AF44" s="84" t="s">
        <v>205</v>
      </c>
      <c r="AG44" s="80" t="s">
        <v>205</v>
      </c>
      <c r="AH44" s="85" t="s">
        <v>206</v>
      </c>
      <c r="AI44" s="141" t="s">
        <v>206</v>
      </c>
      <c r="AJ44" s="18" t="s">
        <v>20</v>
      </c>
    </row>
    <row r="45" spans="1:36" x14ac:dyDescent="0.3">
      <c r="A45" s="575" t="s">
        <v>21</v>
      </c>
      <c r="B45" s="576"/>
      <c r="C45" s="577"/>
      <c r="D45" s="13" t="s">
        <v>18</v>
      </c>
      <c r="E45" s="140" t="s">
        <v>205</v>
      </c>
      <c r="F45" s="80" t="s">
        <v>206</v>
      </c>
      <c r="G45" s="80" t="s">
        <v>206</v>
      </c>
      <c r="H45" s="81" t="s">
        <v>205</v>
      </c>
      <c r="I45" s="82" t="s">
        <v>205</v>
      </c>
      <c r="J45" s="83" t="s">
        <v>244</v>
      </c>
      <c r="K45" s="84" t="s">
        <v>205</v>
      </c>
      <c r="L45" s="80" t="s">
        <v>207</v>
      </c>
      <c r="M45" s="80" t="s">
        <v>206</v>
      </c>
      <c r="N45" s="80" t="s">
        <v>206</v>
      </c>
      <c r="O45" s="81" t="s">
        <v>205</v>
      </c>
      <c r="P45" s="82" t="s">
        <v>205</v>
      </c>
      <c r="Q45" s="83" t="s">
        <v>243</v>
      </c>
      <c r="R45" s="84" t="s">
        <v>205</v>
      </c>
      <c r="S45" s="80" t="s">
        <v>207</v>
      </c>
      <c r="T45" s="80" t="s">
        <v>206</v>
      </c>
      <c r="U45" s="80" t="s">
        <v>206</v>
      </c>
      <c r="V45" s="81" t="s">
        <v>205</v>
      </c>
      <c r="W45" s="82" t="s">
        <v>205</v>
      </c>
      <c r="X45" s="83" t="s">
        <v>205</v>
      </c>
      <c r="Y45" s="84" t="s">
        <v>205</v>
      </c>
      <c r="Z45" s="80" t="s">
        <v>207</v>
      </c>
      <c r="AA45" s="220" t="s">
        <v>319</v>
      </c>
      <c r="AB45" s="80" t="s">
        <v>206</v>
      </c>
      <c r="AC45" s="241" t="s">
        <v>71</v>
      </c>
      <c r="AD45" s="82" t="s">
        <v>205</v>
      </c>
      <c r="AE45" s="83" t="s">
        <v>205</v>
      </c>
      <c r="AF45" s="84" t="s">
        <v>205</v>
      </c>
      <c r="AG45" s="80" t="s">
        <v>205</v>
      </c>
      <c r="AH45" s="85" t="s">
        <v>206</v>
      </c>
      <c r="AI45" s="141" t="s">
        <v>206</v>
      </c>
      <c r="AJ45" s="18" t="s">
        <v>20</v>
      </c>
    </row>
    <row r="46" spans="1:36" x14ac:dyDescent="0.3">
      <c r="A46" s="581" t="s">
        <v>323</v>
      </c>
      <c r="B46" s="582"/>
      <c r="C46" s="583"/>
      <c r="D46" s="13" t="s">
        <v>18</v>
      </c>
      <c r="E46" s="140"/>
      <c r="F46" s="81"/>
      <c r="G46" s="80"/>
      <c r="H46" s="80"/>
      <c r="I46" s="87"/>
      <c r="J46" s="88"/>
      <c r="K46" s="84" t="s">
        <v>287</v>
      </c>
      <c r="L46" s="81" t="s">
        <v>290</v>
      </c>
      <c r="M46" s="81" t="s">
        <v>290</v>
      </c>
      <c r="N46" s="80" t="s">
        <v>290</v>
      </c>
      <c r="O46" s="80" t="s">
        <v>288</v>
      </c>
      <c r="P46" s="87" t="s">
        <v>288</v>
      </c>
      <c r="Q46" s="88" t="s">
        <v>290</v>
      </c>
      <c r="R46" s="89" t="s">
        <v>290</v>
      </c>
      <c r="S46" s="80" t="s">
        <v>290</v>
      </c>
      <c r="T46" s="81" t="s">
        <v>290</v>
      </c>
      <c r="U46" s="80" t="s">
        <v>290</v>
      </c>
      <c r="V46" s="80" t="s">
        <v>288</v>
      </c>
      <c r="W46" s="87" t="s">
        <v>288</v>
      </c>
      <c r="X46" s="88" t="s">
        <v>290</v>
      </c>
      <c r="Y46" s="89" t="s">
        <v>290</v>
      </c>
      <c r="Z46" s="81" t="s">
        <v>290</v>
      </c>
      <c r="AA46" s="81" t="s">
        <v>290</v>
      </c>
      <c r="AB46" s="80" t="s">
        <v>290</v>
      </c>
      <c r="AC46" s="81" t="s">
        <v>288</v>
      </c>
      <c r="AD46" s="251" t="s">
        <v>311</v>
      </c>
      <c r="AE46" s="83" t="s">
        <v>290</v>
      </c>
      <c r="AF46" s="249" t="s">
        <v>249</v>
      </c>
      <c r="AG46" s="80" t="s">
        <v>290</v>
      </c>
      <c r="AH46" s="85" t="s">
        <v>290</v>
      </c>
      <c r="AI46" s="141" t="s">
        <v>290</v>
      </c>
      <c r="AJ46" s="18" t="s">
        <v>17</v>
      </c>
    </row>
    <row r="47" spans="1:36" x14ac:dyDescent="0.3">
      <c r="A47" s="575" t="s">
        <v>19</v>
      </c>
      <c r="B47" s="576"/>
      <c r="C47" s="577"/>
      <c r="D47" s="13" t="s">
        <v>18</v>
      </c>
      <c r="E47" s="140" t="s">
        <v>205</v>
      </c>
      <c r="F47" s="80" t="s">
        <v>205</v>
      </c>
      <c r="G47" s="81" t="s">
        <v>205</v>
      </c>
      <c r="H47" s="81" t="s">
        <v>206</v>
      </c>
      <c r="I47" s="82" t="s">
        <v>206</v>
      </c>
      <c r="J47" s="83" t="s">
        <v>205</v>
      </c>
      <c r="K47" s="84" t="s">
        <v>205</v>
      </c>
      <c r="L47" s="80" t="s">
        <v>207</v>
      </c>
      <c r="M47" s="80" t="s">
        <v>205</v>
      </c>
      <c r="N47" s="80" t="s">
        <v>205</v>
      </c>
      <c r="O47" s="81" t="s">
        <v>206</v>
      </c>
      <c r="P47" s="82" t="s">
        <v>206</v>
      </c>
      <c r="Q47" s="83" t="s">
        <v>205</v>
      </c>
      <c r="R47" s="84" t="s">
        <v>205</v>
      </c>
      <c r="S47" s="220" t="s">
        <v>249</v>
      </c>
      <c r="T47" s="80" t="s">
        <v>205</v>
      </c>
      <c r="U47" s="80" t="s">
        <v>205</v>
      </c>
      <c r="V47" s="81" t="s">
        <v>206</v>
      </c>
      <c r="W47" s="242" t="s">
        <v>1</v>
      </c>
      <c r="X47" s="83" t="s">
        <v>243</v>
      </c>
      <c r="Y47" s="84" t="s">
        <v>205</v>
      </c>
      <c r="Z47" s="80" t="s">
        <v>207</v>
      </c>
      <c r="AA47" s="80" t="s">
        <v>205</v>
      </c>
      <c r="AB47" s="81" t="s">
        <v>205</v>
      </c>
      <c r="AC47" s="81" t="s">
        <v>206</v>
      </c>
      <c r="AD47" s="82" t="s">
        <v>206</v>
      </c>
      <c r="AE47" s="83" t="s">
        <v>205</v>
      </c>
      <c r="AF47" s="84" t="s">
        <v>205</v>
      </c>
      <c r="AG47" s="80" t="s">
        <v>205</v>
      </c>
      <c r="AH47" s="85" t="s">
        <v>206</v>
      </c>
      <c r="AI47" s="141" t="s">
        <v>206</v>
      </c>
      <c r="AJ47" s="18" t="s">
        <v>17</v>
      </c>
    </row>
    <row r="48" spans="1:36" ht="17.25" thickBot="1" x14ac:dyDescent="0.35">
      <c r="A48" s="578" t="s">
        <v>16</v>
      </c>
      <c r="B48" s="579"/>
      <c r="C48" s="580"/>
      <c r="D48" s="19" t="s">
        <v>15</v>
      </c>
      <c r="E48" s="142" t="s">
        <v>14</v>
      </c>
      <c r="F48" s="143" t="s">
        <v>14</v>
      </c>
      <c r="G48" s="143" t="s">
        <v>14</v>
      </c>
      <c r="H48" s="143" t="s">
        <v>14</v>
      </c>
      <c r="I48" s="144" t="s">
        <v>14</v>
      </c>
      <c r="J48" s="145" t="s">
        <v>14</v>
      </c>
      <c r="K48" s="146" t="s">
        <v>14</v>
      </c>
      <c r="L48" s="143" t="s">
        <v>14</v>
      </c>
      <c r="M48" s="143" t="s">
        <v>14</v>
      </c>
      <c r="N48" s="143" t="s">
        <v>14</v>
      </c>
      <c r="O48" s="143" t="s">
        <v>14</v>
      </c>
      <c r="P48" s="144" t="s">
        <v>14</v>
      </c>
      <c r="Q48" s="145" t="s">
        <v>14</v>
      </c>
      <c r="R48" s="146" t="s">
        <v>14</v>
      </c>
      <c r="S48" s="143" t="s">
        <v>14</v>
      </c>
      <c r="T48" s="143" t="s">
        <v>14</v>
      </c>
      <c r="U48" s="143" t="s">
        <v>14</v>
      </c>
      <c r="V48" s="143" t="s">
        <v>14</v>
      </c>
      <c r="W48" s="144" t="s">
        <v>14</v>
      </c>
      <c r="X48" s="145" t="s">
        <v>14</v>
      </c>
      <c r="Y48" s="146" t="s">
        <v>14</v>
      </c>
      <c r="Z48" s="143" t="s">
        <v>14</v>
      </c>
      <c r="AA48" s="143" t="s">
        <v>14</v>
      </c>
      <c r="AB48" s="143" t="s">
        <v>14</v>
      </c>
      <c r="AC48" s="143" t="s">
        <v>14</v>
      </c>
      <c r="AD48" s="144" t="s">
        <v>14</v>
      </c>
      <c r="AE48" s="145" t="s">
        <v>14</v>
      </c>
      <c r="AF48" s="146" t="s">
        <v>14</v>
      </c>
      <c r="AG48" s="143" t="s">
        <v>14</v>
      </c>
      <c r="AH48" s="143" t="s">
        <v>14</v>
      </c>
      <c r="AI48" s="147" t="s">
        <v>14</v>
      </c>
      <c r="AJ48" s="18"/>
    </row>
    <row r="49" spans="1:46" ht="19.5" x14ac:dyDescent="0.3">
      <c r="A49" s="604" t="s">
        <v>13</v>
      </c>
      <c r="B49" s="605"/>
      <c r="C49" s="606"/>
      <c r="D49" s="262" t="s">
        <v>293</v>
      </c>
      <c r="E49" s="81" t="s">
        <v>206</v>
      </c>
      <c r="F49" s="78" t="s">
        <v>205</v>
      </c>
      <c r="G49" s="78" t="s">
        <v>205</v>
      </c>
      <c r="H49" s="78" t="s">
        <v>207</v>
      </c>
      <c r="I49" s="148" t="s">
        <v>206</v>
      </c>
      <c r="J49" s="149" t="s">
        <v>205</v>
      </c>
      <c r="K49" s="150" t="s">
        <v>206</v>
      </c>
      <c r="L49" s="78" t="s">
        <v>207</v>
      </c>
      <c r="M49" s="78" t="s">
        <v>205</v>
      </c>
      <c r="N49" s="78" t="s">
        <v>205</v>
      </c>
      <c r="O49" s="78" t="s">
        <v>205</v>
      </c>
      <c r="P49" s="148" t="s">
        <v>205</v>
      </c>
      <c r="Q49" s="149" t="s">
        <v>206</v>
      </c>
      <c r="R49" s="138" t="s">
        <v>206</v>
      </c>
      <c r="S49" s="78" t="s">
        <v>207</v>
      </c>
      <c r="T49" s="78" t="s">
        <v>205</v>
      </c>
      <c r="U49" s="78" t="s">
        <v>205</v>
      </c>
      <c r="V49" s="264" t="s">
        <v>300</v>
      </c>
      <c r="W49" s="148" t="s">
        <v>206</v>
      </c>
      <c r="X49" s="137" t="s">
        <v>206</v>
      </c>
      <c r="Y49" s="150" t="s">
        <v>205</v>
      </c>
      <c r="Z49" s="78" t="s">
        <v>207</v>
      </c>
      <c r="AA49" s="78" t="s">
        <v>205</v>
      </c>
      <c r="AB49" s="78" t="s">
        <v>205</v>
      </c>
      <c r="AC49" s="78" t="s">
        <v>205</v>
      </c>
      <c r="AD49" s="136" t="s">
        <v>206</v>
      </c>
      <c r="AE49" s="149" t="s">
        <v>205</v>
      </c>
      <c r="AF49" s="150" t="s">
        <v>206</v>
      </c>
      <c r="AG49" s="78" t="s">
        <v>205</v>
      </c>
      <c r="AH49" s="78" t="s">
        <v>205</v>
      </c>
      <c r="AI49" s="79" t="s">
        <v>205</v>
      </c>
      <c r="AJ49" s="12"/>
    </row>
    <row r="50" spans="1:46" ht="17.25" thickBot="1" x14ac:dyDescent="0.35">
      <c r="A50" s="601" t="s">
        <v>11</v>
      </c>
      <c r="B50" s="602"/>
      <c r="C50" s="603"/>
      <c r="D50" s="26" t="s">
        <v>10</v>
      </c>
      <c r="E50" s="151" t="s">
        <v>202</v>
      </c>
      <c r="F50" s="113" t="s">
        <v>203</v>
      </c>
      <c r="G50" s="113" t="s">
        <v>202</v>
      </c>
      <c r="H50" s="113" t="s">
        <v>203</v>
      </c>
      <c r="I50" s="114" t="s">
        <v>202</v>
      </c>
      <c r="J50" s="115" t="s">
        <v>203</v>
      </c>
      <c r="K50" s="152" t="s">
        <v>202</v>
      </c>
      <c r="L50" s="113" t="s">
        <v>203</v>
      </c>
      <c r="M50" s="113" t="s">
        <v>202</v>
      </c>
      <c r="N50" s="113" t="s">
        <v>203</v>
      </c>
      <c r="O50" s="113" t="s">
        <v>202</v>
      </c>
      <c r="P50" s="114" t="s">
        <v>203</v>
      </c>
      <c r="Q50" s="115" t="s">
        <v>202</v>
      </c>
      <c r="R50" s="152" t="s">
        <v>203</v>
      </c>
      <c r="S50" s="113" t="s">
        <v>202</v>
      </c>
      <c r="T50" s="113" t="s">
        <v>203</v>
      </c>
      <c r="U50" s="113" t="s">
        <v>202</v>
      </c>
      <c r="V50" s="113" t="s">
        <v>203</v>
      </c>
      <c r="W50" s="114" t="s">
        <v>202</v>
      </c>
      <c r="X50" s="115" t="s">
        <v>203</v>
      </c>
      <c r="Y50" s="152" t="s">
        <v>202</v>
      </c>
      <c r="Z50" s="113" t="s">
        <v>203</v>
      </c>
      <c r="AA50" s="113" t="s">
        <v>202</v>
      </c>
      <c r="AB50" s="113" t="s">
        <v>203</v>
      </c>
      <c r="AC50" s="113" t="s">
        <v>202</v>
      </c>
      <c r="AD50" s="114" t="s">
        <v>203</v>
      </c>
      <c r="AE50" s="115" t="s">
        <v>202</v>
      </c>
      <c r="AF50" s="152" t="s">
        <v>203</v>
      </c>
      <c r="AG50" s="113" t="s">
        <v>202</v>
      </c>
      <c r="AH50" s="113" t="s">
        <v>204</v>
      </c>
      <c r="AI50" s="153" t="s">
        <v>9</v>
      </c>
      <c r="AJ50" s="12"/>
    </row>
    <row r="51" spans="1:46" x14ac:dyDescent="0.3">
      <c r="A51" s="564" t="s">
        <v>172</v>
      </c>
      <c r="B51" s="565"/>
      <c r="C51" s="565"/>
      <c r="D51" s="568" t="s">
        <v>173</v>
      </c>
      <c r="E51" s="154">
        <v>1</v>
      </c>
      <c r="F51" s="24">
        <v>2</v>
      </c>
      <c r="G51" s="24">
        <v>3</v>
      </c>
      <c r="H51" s="24">
        <v>4</v>
      </c>
      <c r="I51" s="33">
        <v>5</v>
      </c>
      <c r="J51" s="36">
        <v>6</v>
      </c>
      <c r="K51" s="39">
        <v>7</v>
      </c>
      <c r="L51" s="24">
        <v>8</v>
      </c>
      <c r="M51" s="24">
        <v>9</v>
      </c>
      <c r="N51" s="24">
        <v>10</v>
      </c>
      <c r="O51" s="24">
        <v>11</v>
      </c>
      <c r="P51" s="33">
        <v>12</v>
      </c>
      <c r="Q51" s="36">
        <v>13</v>
      </c>
      <c r="R51" s="39">
        <v>14</v>
      </c>
      <c r="S51" s="24">
        <v>15</v>
      </c>
      <c r="T51" s="24">
        <v>16</v>
      </c>
      <c r="U51" s="24">
        <v>17</v>
      </c>
      <c r="V51" s="24">
        <v>18</v>
      </c>
      <c r="W51" s="33">
        <v>19</v>
      </c>
      <c r="X51" s="36">
        <v>20</v>
      </c>
      <c r="Y51" s="39">
        <v>21</v>
      </c>
      <c r="Z51" s="24">
        <v>22</v>
      </c>
      <c r="AA51" s="24">
        <v>23</v>
      </c>
      <c r="AB51" s="24">
        <v>24</v>
      </c>
      <c r="AC51" s="24">
        <v>25</v>
      </c>
      <c r="AD51" s="33">
        <v>26</v>
      </c>
      <c r="AE51" s="36">
        <v>27</v>
      </c>
      <c r="AF51" s="39">
        <v>28</v>
      </c>
      <c r="AG51" s="24">
        <v>29</v>
      </c>
      <c r="AH51" s="24">
        <v>30</v>
      </c>
      <c r="AI51" s="23">
        <v>31</v>
      </c>
      <c r="AJ51" s="8"/>
      <c r="AK51" s="555" t="s">
        <v>219</v>
      </c>
      <c r="AL51" s="550" t="s">
        <v>207</v>
      </c>
      <c r="AM51" s="550" t="s">
        <v>220</v>
      </c>
      <c r="AN51" s="550" t="s">
        <v>221</v>
      </c>
      <c r="AO51" s="550" t="s">
        <v>225</v>
      </c>
      <c r="AP51" s="552" t="s">
        <v>226</v>
      </c>
      <c r="AQ51" s="557" t="s">
        <v>227</v>
      </c>
      <c r="AR51" s="555" t="s">
        <v>222</v>
      </c>
      <c r="AS51" s="550" t="s">
        <v>223</v>
      </c>
      <c r="AT51" s="552" t="s">
        <v>224</v>
      </c>
    </row>
    <row r="52" spans="1:46" ht="17.25" thickBot="1" x14ac:dyDescent="0.35">
      <c r="A52" s="566"/>
      <c r="B52" s="567"/>
      <c r="C52" s="567"/>
      <c r="D52" s="569"/>
      <c r="E52" s="155" t="s">
        <v>4</v>
      </c>
      <c r="F52" s="21" t="s">
        <v>3</v>
      </c>
      <c r="G52" s="21" t="s">
        <v>2</v>
      </c>
      <c r="H52" s="21" t="s">
        <v>5</v>
      </c>
      <c r="I52" s="34" t="s">
        <v>70</v>
      </c>
      <c r="J52" s="37" t="s">
        <v>72</v>
      </c>
      <c r="K52" s="40" t="s">
        <v>73</v>
      </c>
      <c r="L52" s="21" t="s">
        <v>4</v>
      </c>
      <c r="M52" s="21" t="s">
        <v>3</v>
      </c>
      <c r="N52" s="21" t="s">
        <v>2</v>
      </c>
      <c r="O52" s="21" t="s">
        <v>5</v>
      </c>
      <c r="P52" s="34" t="s">
        <v>70</v>
      </c>
      <c r="Q52" s="37" t="s">
        <v>72</v>
      </c>
      <c r="R52" s="40" t="s">
        <v>73</v>
      </c>
      <c r="S52" s="21" t="s">
        <v>4</v>
      </c>
      <c r="T52" s="21" t="s">
        <v>3</v>
      </c>
      <c r="U52" s="21" t="s">
        <v>2</v>
      </c>
      <c r="V52" s="21" t="s">
        <v>5</v>
      </c>
      <c r="W52" s="34" t="s">
        <v>70</v>
      </c>
      <c r="X52" s="37" t="s">
        <v>72</v>
      </c>
      <c r="Y52" s="40" t="s">
        <v>73</v>
      </c>
      <c r="Z52" s="21" t="s">
        <v>4</v>
      </c>
      <c r="AA52" s="21" t="s">
        <v>3</v>
      </c>
      <c r="AB52" s="21" t="s">
        <v>2</v>
      </c>
      <c r="AC52" s="21" t="s">
        <v>5</v>
      </c>
      <c r="AD52" s="34" t="s">
        <v>70</v>
      </c>
      <c r="AE52" s="37" t="s">
        <v>72</v>
      </c>
      <c r="AF52" s="40" t="s">
        <v>73</v>
      </c>
      <c r="AG52" s="21" t="s">
        <v>4</v>
      </c>
      <c r="AH52" s="21" t="s">
        <v>3</v>
      </c>
      <c r="AI52" s="20" t="s">
        <v>2</v>
      </c>
      <c r="AJ52" s="8"/>
      <c r="AK52" s="556"/>
      <c r="AL52" s="551"/>
      <c r="AM52" s="551"/>
      <c r="AN52" s="551"/>
      <c r="AO52" s="551"/>
      <c r="AP52" s="554"/>
      <c r="AQ52" s="558"/>
      <c r="AR52" s="556"/>
      <c r="AS52" s="551"/>
      <c r="AT52" s="553"/>
    </row>
    <row r="53" spans="1:46" ht="18.95" customHeight="1" x14ac:dyDescent="0.3">
      <c r="A53" s="562" t="s">
        <v>174</v>
      </c>
      <c r="B53" s="157">
        <v>1</v>
      </c>
      <c r="C53" s="158" t="s">
        <v>175</v>
      </c>
      <c r="D53" s="159" t="s">
        <v>214</v>
      </c>
      <c r="E53" s="156" t="s">
        <v>8</v>
      </c>
      <c r="F53" s="47" t="s">
        <v>8</v>
      </c>
      <c r="G53" s="47" t="s">
        <v>74</v>
      </c>
      <c r="H53" s="47" t="s">
        <v>201</v>
      </c>
      <c r="I53" s="47" t="s">
        <v>76</v>
      </c>
      <c r="J53" s="47" t="s">
        <v>76</v>
      </c>
      <c r="K53" s="47" t="s">
        <v>74</v>
      </c>
      <c r="L53" s="47" t="s">
        <v>43</v>
      </c>
      <c r="M53" s="47" t="s">
        <v>43</v>
      </c>
      <c r="N53" s="47" t="s">
        <v>74</v>
      </c>
      <c r="O53" s="47" t="s">
        <v>77</v>
      </c>
      <c r="P53" s="47" t="s">
        <v>77</v>
      </c>
      <c r="Q53" s="47" t="s">
        <v>78</v>
      </c>
      <c r="R53" s="49" t="s">
        <v>188</v>
      </c>
      <c r="S53" s="47" t="s">
        <v>76</v>
      </c>
      <c r="T53" s="47" t="s">
        <v>76</v>
      </c>
      <c r="U53" s="47" t="s">
        <v>78</v>
      </c>
      <c r="V53" s="47" t="s">
        <v>43</v>
      </c>
      <c r="W53" s="47" t="s">
        <v>43</v>
      </c>
      <c r="X53" s="47" t="s">
        <v>78</v>
      </c>
      <c r="Y53" s="47" t="s">
        <v>77</v>
      </c>
      <c r="Z53" s="47" t="s">
        <v>77</v>
      </c>
      <c r="AA53" s="47" t="s">
        <v>78</v>
      </c>
      <c r="AB53" s="248" t="s">
        <v>320</v>
      </c>
      <c r="AC53" s="47" t="s">
        <v>76</v>
      </c>
      <c r="AD53" s="47" t="s">
        <v>76</v>
      </c>
      <c r="AE53" s="47" t="s">
        <v>78</v>
      </c>
      <c r="AF53" s="47" t="s">
        <v>43</v>
      </c>
      <c r="AG53" s="49" t="s">
        <v>263</v>
      </c>
      <c r="AH53" s="47" t="s">
        <v>78</v>
      </c>
      <c r="AI53" s="48" t="s">
        <v>77</v>
      </c>
      <c r="AJ53" s="8"/>
      <c r="AK53" s="163">
        <f>COUNTIF($C53:$AG53,"N")</f>
        <v>6</v>
      </c>
      <c r="AL53" s="164">
        <f>COUNTIF($C53:$AG53,"D")</f>
        <v>6</v>
      </c>
      <c r="AM53" s="164">
        <f>COUNTIF($C53:$AG53,"E")</f>
        <v>6</v>
      </c>
      <c r="AN53" s="164">
        <f>COUNTIF($C53:$AG53,"MD")</f>
        <v>1</v>
      </c>
      <c r="AO53" s="164">
        <f>COUNTIF($C53:$AG53,"M3")</f>
        <v>0</v>
      </c>
      <c r="AP53" s="165">
        <f>COUNTIF($C53:$AG53,"휴")</f>
        <v>8</v>
      </c>
      <c r="AQ53" s="195"/>
      <c r="AR53" s="166"/>
      <c r="AS53" s="167"/>
      <c r="AT53" s="168">
        <f>AR53-AS53</f>
        <v>0</v>
      </c>
    </row>
    <row r="54" spans="1:46" ht="18.95" customHeight="1" x14ac:dyDescent="0.3">
      <c r="A54" s="562"/>
      <c r="B54" s="52">
        <v>2</v>
      </c>
      <c r="C54" s="160" t="s">
        <v>176</v>
      </c>
      <c r="D54" s="15" t="s">
        <v>18</v>
      </c>
      <c r="E54" s="47" t="s">
        <v>43</v>
      </c>
      <c r="F54" s="47" t="s">
        <v>78</v>
      </c>
      <c r="G54" s="47" t="s">
        <v>77</v>
      </c>
      <c r="H54" s="47" t="s">
        <v>77</v>
      </c>
      <c r="I54" s="47" t="s">
        <v>78</v>
      </c>
      <c r="J54" s="47" t="s">
        <v>75</v>
      </c>
      <c r="K54" s="47" t="s">
        <v>76</v>
      </c>
      <c r="L54" s="47" t="s">
        <v>76</v>
      </c>
      <c r="M54" s="47" t="s">
        <v>78</v>
      </c>
      <c r="N54" s="47" t="s">
        <v>43</v>
      </c>
      <c r="O54" s="47" t="s">
        <v>43</v>
      </c>
      <c r="P54" s="47" t="s">
        <v>78</v>
      </c>
      <c r="Q54" s="47" t="s">
        <v>77</v>
      </c>
      <c r="R54" s="47" t="s">
        <v>77</v>
      </c>
      <c r="S54" s="47" t="s">
        <v>78</v>
      </c>
      <c r="T54" s="47" t="s">
        <v>75</v>
      </c>
      <c r="U54" s="47" t="s">
        <v>76</v>
      </c>
      <c r="V54" s="47" t="s">
        <v>76</v>
      </c>
      <c r="W54" s="47" t="s">
        <v>78</v>
      </c>
      <c r="X54" s="47" t="s">
        <v>43</v>
      </c>
      <c r="Y54" s="47" t="s">
        <v>43</v>
      </c>
      <c r="Z54" s="47" t="s">
        <v>78</v>
      </c>
      <c r="AA54" s="47" t="s">
        <v>77</v>
      </c>
      <c r="AB54" s="47" t="s">
        <v>8</v>
      </c>
      <c r="AC54" s="47" t="s">
        <v>78</v>
      </c>
      <c r="AD54" s="47" t="s">
        <v>75</v>
      </c>
      <c r="AE54" s="47" t="s">
        <v>76</v>
      </c>
      <c r="AF54" s="47" t="s">
        <v>76</v>
      </c>
      <c r="AG54" s="47" t="s">
        <v>78</v>
      </c>
      <c r="AH54" s="47" t="s">
        <v>43</v>
      </c>
      <c r="AI54" s="48" t="s">
        <v>43</v>
      </c>
      <c r="AJ54" s="8"/>
      <c r="AK54" s="169">
        <f t="shared" ref="AK54:AK93" si="0">COUNTIF($C54:$AG54,"N")</f>
        <v>6</v>
      </c>
      <c r="AL54" s="170">
        <f t="shared" ref="AL54:AL93" si="1">COUNTIF($C54:$AG54,"D")</f>
        <v>5</v>
      </c>
      <c r="AM54" s="170">
        <f t="shared" ref="AM54:AM93" si="2">COUNTIF($C54:$AG54,"E")</f>
        <v>6</v>
      </c>
      <c r="AN54" s="170">
        <f t="shared" ref="AN54:AN93" si="3">COUNTIF($C54:$AG54,"MD")</f>
        <v>3</v>
      </c>
      <c r="AO54" s="170">
        <f t="shared" ref="AO54:AO93" si="4">COUNTIF($C54:$AG54,"M3")</f>
        <v>0</v>
      </c>
      <c r="AP54" s="171">
        <f t="shared" ref="AP54:AP93" si="5">COUNTIF($C54:$AG54,"휴")</f>
        <v>9</v>
      </c>
      <c r="AQ54" s="196"/>
      <c r="AR54" s="172"/>
      <c r="AS54" s="173"/>
      <c r="AT54" s="174">
        <f t="shared" ref="AT54:AT68" si="6">AR54-AS54</f>
        <v>0</v>
      </c>
    </row>
    <row r="55" spans="1:46" ht="18.95" customHeight="1" x14ac:dyDescent="0.3">
      <c r="A55" s="562"/>
      <c r="B55" s="52">
        <v>3</v>
      </c>
      <c r="C55" s="52" t="s">
        <v>177</v>
      </c>
      <c r="D55" s="15" t="s">
        <v>18</v>
      </c>
      <c r="E55" s="47" t="s">
        <v>78</v>
      </c>
      <c r="F55" s="47" t="s">
        <v>43</v>
      </c>
      <c r="G55" s="47" t="s">
        <v>43</v>
      </c>
      <c r="H55" s="47" t="s">
        <v>78</v>
      </c>
      <c r="I55" s="47" t="s">
        <v>77</v>
      </c>
      <c r="J55" s="47" t="s">
        <v>77</v>
      </c>
      <c r="K55" s="47" t="s">
        <v>78</v>
      </c>
      <c r="L55" s="47" t="s">
        <v>75</v>
      </c>
      <c r="M55" s="47" t="s">
        <v>76</v>
      </c>
      <c r="N55" s="47" t="s">
        <v>76</v>
      </c>
      <c r="O55" s="47" t="s">
        <v>78</v>
      </c>
      <c r="P55" s="47" t="s">
        <v>43</v>
      </c>
      <c r="Q55" s="47" t="s">
        <v>43</v>
      </c>
      <c r="R55" s="47" t="s">
        <v>78</v>
      </c>
      <c r="S55" s="47" t="s">
        <v>77</v>
      </c>
      <c r="T55" s="47" t="s">
        <v>77</v>
      </c>
      <c r="U55" s="47" t="s">
        <v>78</v>
      </c>
      <c r="V55" s="47" t="s">
        <v>75</v>
      </c>
      <c r="W55" s="47" t="s">
        <v>76</v>
      </c>
      <c r="X55" s="47" t="s">
        <v>76</v>
      </c>
      <c r="Y55" s="49" t="s">
        <v>187</v>
      </c>
      <c r="Z55" s="47" t="s">
        <v>43</v>
      </c>
      <c r="AA55" s="47" t="s">
        <v>43</v>
      </c>
      <c r="AB55" s="47" t="s">
        <v>78</v>
      </c>
      <c r="AC55" s="47" t="s">
        <v>77</v>
      </c>
      <c r="AD55" s="47" t="s">
        <v>77</v>
      </c>
      <c r="AE55" s="47" t="s">
        <v>78</v>
      </c>
      <c r="AF55" s="47" t="s">
        <v>75</v>
      </c>
      <c r="AG55" s="47" t="s">
        <v>76</v>
      </c>
      <c r="AH55" s="47" t="s">
        <v>76</v>
      </c>
      <c r="AI55" s="48" t="s">
        <v>78</v>
      </c>
      <c r="AJ55" s="8"/>
      <c r="AK55" s="169">
        <f t="shared" si="0"/>
        <v>6</v>
      </c>
      <c r="AL55" s="170">
        <f t="shared" si="1"/>
        <v>6</v>
      </c>
      <c r="AM55" s="170">
        <f t="shared" si="2"/>
        <v>5</v>
      </c>
      <c r="AN55" s="170">
        <f t="shared" si="3"/>
        <v>3</v>
      </c>
      <c r="AO55" s="170">
        <f t="shared" si="4"/>
        <v>1</v>
      </c>
      <c r="AP55" s="171">
        <f t="shared" si="5"/>
        <v>8</v>
      </c>
      <c r="AQ55" s="196"/>
      <c r="AR55" s="172"/>
      <c r="AS55" s="173"/>
      <c r="AT55" s="174">
        <f t="shared" si="6"/>
        <v>0</v>
      </c>
    </row>
    <row r="56" spans="1:46" ht="18.95" customHeight="1" x14ac:dyDescent="0.3">
      <c r="A56" s="562"/>
      <c r="B56" s="157">
        <v>4</v>
      </c>
      <c r="C56" s="52" t="s">
        <v>178</v>
      </c>
      <c r="D56" s="15" t="s">
        <v>18</v>
      </c>
      <c r="E56" s="47" t="s">
        <v>76</v>
      </c>
      <c r="F56" s="47" t="s">
        <v>76</v>
      </c>
      <c r="G56" s="47" t="s">
        <v>78</v>
      </c>
      <c r="H56" s="47" t="s">
        <v>43</v>
      </c>
      <c r="I56" s="47" t="s">
        <v>43</v>
      </c>
      <c r="J56" s="47" t="s">
        <v>78</v>
      </c>
      <c r="K56" s="47" t="s">
        <v>77</v>
      </c>
      <c r="L56" s="47" t="s">
        <v>77</v>
      </c>
      <c r="M56" s="47" t="s">
        <v>78</v>
      </c>
      <c r="N56" s="47" t="s">
        <v>75</v>
      </c>
      <c r="O56" s="47" t="s">
        <v>76</v>
      </c>
      <c r="P56" s="47" t="s">
        <v>76</v>
      </c>
      <c r="Q56" s="47" t="s">
        <v>78</v>
      </c>
      <c r="R56" s="47" t="s">
        <v>43</v>
      </c>
      <c r="S56" s="47" t="s">
        <v>43</v>
      </c>
      <c r="T56" s="47" t="s">
        <v>78</v>
      </c>
      <c r="U56" s="47" t="s">
        <v>77</v>
      </c>
      <c r="V56" s="47" t="s">
        <v>77</v>
      </c>
      <c r="W56" s="47" t="s">
        <v>78</v>
      </c>
      <c r="X56" s="248" t="s">
        <v>301</v>
      </c>
      <c r="Y56" s="47" t="s">
        <v>76</v>
      </c>
      <c r="Z56" s="47" t="s">
        <v>76</v>
      </c>
      <c r="AA56" s="47" t="s">
        <v>74</v>
      </c>
      <c r="AB56" s="47" t="s">
        <v>43</v>
      </c>
      <c r="AC56" s="47" t="s">
        <v>43</v>
      </c>
      <c r="AD56" s="47" t="s">
        <v>78</v>
      </c>
      <c r="AE56" s="47" t="s">
        <v>77</v>
      </c>
      <c r="AF56" s="47" t="s">
        <v>77</v>
      </c>
      <c r="AG56" s="47" t="s">
        <v>78</v>
      </c>
      <c r="AH56" s="47" t="s">
        <v>75</v>
      </c>
      <c r="AI56" s="48" t="s">
        <v>76</v>
      </c>
      <c r="AJ56" s="8"/>
      <c r="AK56" s="169">
        <f t="shared" si="0"/>
        <v>6</v>
      </c>
      <c r="AL56" s="170">
        <f t="shared" si="1"/>
        <v>6</v>
      </c>
      <c r="AM56" s="170">
        <f t="shared" si="2"/>
        <v>7</v>
      </c>
      <c r="AN56" s="170">
        <f t="shared" si="3"/>
        <v>1</v>
      </c>
      <c r="AO56" s="170">
        <f t="shared" si="4"/>
        <v>0</v>
      </c>
      <c r="AP56" s="171">
        <f t="shared" si="5"/>
        <v>9</v>
      </c>
      <c r="AQ56" s="196"/>
      <c r="AR56" s="172"/>
      <c r="AS56" s="173"/>
      <c r="AT56" s="174">
        <f t="shared" si="6"/>
        <v>0</v>
      </c>
    </row>
    <row r="57" spans="1:46" ht="18.95" customHeight="1" thickBot="1" x14ac:dyDescent="0.35">
      <c r="A57" s="563"/>
      <c r="B57" s="52">
        <v>5</v>
      </c>
      <c r="C57" s="52" t="s">
        <v>179</v>
      </c>
      <c r="D57" s="15" t="s">
        <v>18</v>
      </c>
      <c r="E57" s="47" t="s">
        <v>78</v>
      </c>
      <c r="F57" s="47" t="s">
        <v>75</v>
      </c>
      <c r="G57" s="47" t="s">
        <v>76</v>
      </c>
      <c r="H57" s="47" t="s">
        <v>76</v>
      </c>
      <c r="I57" s="49" t="s">
        <v>187</v>
      </c>
      <c r="J57" s="47" t="s">
        <v>43</v>
      </c>
      <c r="K57" s="47" t="s">
        <v>43</v>
      </c>
      <c r="L57" s="47" t="s">
        <v>78</v>
      </c>
      <c r="M57" s="47" t="s">
        <v>77</v>
      </c>
      <c r="N57" s="47" t="s">
        <v>77</v>
      </c>
      <c r="O57" s="47" t="s">
        <v>78</v>
      </c>
      <c r="P57" s="47" t="s">
        <v>75</v>
      </c>
      <c r="Q57" s="47" t="s">
        <v>76</v>
      </c>
      <c r="R57" s="47" t="s">
        <v>76</v>
      </c>
      <c r="S57" s="47" t="s">
        <v>78</v>
      </c>
      <c r="T57" s="47" t="s">
        <v>43</v>
      </c>
      <c r="U57" s="47" t="s">
        <v>43</v>
      </c>
      <c r="V57" s="47" t="s">
        <v>78</v>
      </c>
      <c r="W57" s="47" t="s">
        <v>77</v>
      </c>
      <c r="X57" s="47" t="s">
        <v>77</v>
      </c>
      <c r="Y57" s="47" t="s">
        <v>78</v>
      </c>
      <c r="Z57" s="47" t="s">
        <v>75</v>
      </c>
      <c r="AA57" s="47" t="s">
        <v>76</v>
      </c>
      <c r="AB57" s="47" t="s">
        <v>76</v>
      </c>
      <c r="AC57" s="47" t="s">
        <v>78</v>
      </c>
      <c r="AD57" s="47" t="s">
        <v>43</v>
      </c>
      <c r="AE57" s="47" t="s">
        <v>43</v>
      </c>
      <c r="AF57" s="47" t="s">
        <v>78</v>
      </c>
      <c r="AG57" s="47" t="s">
        <v>77</v>
      </c>
      <c r="AH57" s="47" t="s">
        <v>77</v>
      </c>
      <c r="AI57" s="48" t="s">
        <v>78</v>
      </c>
      <c r="AJ57" s="8"/>
      <c r="AK57" s="183">
        <f t="shared" si="0"/>
        <v>5</v>
      </c>
      <c r="AL57" s="184">
        <f t="shared" si="1"/>
        <v>6</v>
      </c>
      <c r="AM57" s="184">
        <f t="shared" si="2"/>
        <v>6</v>
      </c>
      <c r="AN57" s="184">
        <f t="shared" si="3"/>
        <v>3</v>
      </c>
      <c r="AO57" s="184">
        <f t="shared" si="4"/>
        <v>1</v>
      </c>
      <c r="AP57" s="185">
        <f t="shared" si="5"/>
        <v>8</v>
      </c>
      <c r="AQ57" s="197"/>
      <c r="AR57" s="178"/>
      <c r="AS57" s="179"/>
      <c r="AT57" s="186">
        <f t="shared" si="6"/>
        <v>0</v>
      </c>
    </row>
    <row r="58" spans="1:46" ht="18.95" customHeight="1" x14ac:dyDescent="0.3">
      <c r="A58" s="561" t="s">
        <v>80</v>
      </c>
      <c r="B58" s="52">
        <v>6</v>
      </c>
      <c r="C58" s="52" t="s">
        <v>180</v>
      </c>
      <c r="D58" s="15" t="s">
        <v>18</v>
      </c>
      <c r="E58" s="47" t="s">
        <v>77</v>
      </c>
      <c r="F58" s="47" t="s">
        <v>78</v>
      </c>
      <c r="G58" s="47" t="s">
        <v>75</v>
      </c>
      <c r="H58" s="47" t="s">
        <v>76</v>
      </c>
      <c r="I58" s="47" t="s">
        <v>76</v>
      </c>
      <c r="J58" s="47" t="s">
        <v>78</v>
      </c>
      <c r="K58" s="47" t="s">
        <v>43</v>
      </c>
      <c r="L58" s="47" t="s">
        <v>43</v>
      </c>
      <c r="M58" s="47" t="s">
        <v>78</v>
      </c>
      <c r="N58" s="47" t="s">
        <v>77</v>
      </c>
      <c r="O58" s="47" t="s">
        <v>77</v>
      </c>
      <c r="P58" s="47" t="s">
        <v>78</v>
      </c>
      <c r="Q58" s="47" t="s">
        <v>75</v>
      </c>
      <c r="R58" s="47" t="s">
        <v>76</v>
      </c>
      <c r="S58" s="47" t="s">
        <v>76</v>
      </c>
      <c r="T58" s="47" t="s">
        <v>78</v>
      </c>
      <c r="U58" s="47" t="s">
        <v>43</v>
      </c>
      <c r="V58" s="47" t="s">
        <v>43</v>
      </c>
      <c r="W58" s="47" t="s">
        <v>78</v>
      </c>
      <c r="X58" s="47" t="s">
        <v>77</v>
      </c>
      <c r="Y58" s="47" t="s">
        <v>77</v>
      </c>
      <c r="Z58" s="47" t="s">
        <v>78</v>
      </c>
      <c r="AA58" s="47" t="s">
        <v>75</v>
      </c>
      <c r="AB58" s="47" t="s">
        <v>76</v>
      </c>
      <c r="AC58" s="47" t="s">
        <v>76</v>
      </c>
      <c r="AD58" s="47" t="s">
        <v>78</v>
      </c>
      <c r="AE58" s="47" t="s">
        <v>43</v>
      </c>
      <c r="AF58" s="47" t="s">
        <v>43</v>
      </c>
      <c r="AG58" s="47" t="s">
        <v>78</v>
      </c>
      <c r="AH58" s="47" t="s">
        <v>77</v>
      </c>
      <c r="AI58" s="48" t="s">
        <v>77</v>
      </c>
      <c r="AJ58" s="8"/>
      <c r="AK58" s="187">
        <f t="shared" si="0"/>
        <v>5</v>
      </c>
      <c r="AL58" s="188">
        <f t="shared" si="1"/>
        <v>6</v>
      </c>
      <c r="AM58" s="188">
        <f t="shared" si="2"/>
        <v>6</v>
      </c>
      <c r="AN58" s="188">
        <f t="shared" si="3"/>
        <v>3</v>
      </c>
      <c r="AO58" s="188">
        <f t="shared" si="4"/>
        <v>0</v>
      </c>
      <c r="AP58" s="189">
        <f t="shared" si="5"/>
        <v>9</v>
      </c>
      <c r="AQ58" s="198"/>
      <c r="AR58" s="181"/>
      <c r="AS58" s="182"/>
      <c r="AT58" s="190">
        <f t="shared" si="6"/>
        <v>0</v>
      </c>
    </row>
    <row r="59" spans="1:46" ht="18.95" customHeight="1" x14ac:dyDescent="0.3">
      <c r="A59" s="562"/>
      <c r="B59" s="157">
        <v>7</v>
      </c>
      <c r="C59" s="52" t="s">
        <v>181</v>
      </c>
      <c r="D59" s="15" t="s">
        <v>18</v>
      </c>
      <c r="E59" s="47" t="s">
        <v>74</v>
      </c>
      <c r="F59" s="47" t="s">
        <v>77</v>
      </c>
      <c r="G59" s="47" t="s">
        <v>77</v>
      </c>
      <c r="H59" s="47" t="s">
        <v>78</v>
      </c>
      <c r="I59" s="47" t="s">
        <v>75</v>
      </c>
      <c r="J59" s="47" t="s">
        <v>76</v>
      </c>
      <c r="K59" s="47" t="s">
        <v>81</v>
      </c>
      <c r="L59" s="50" t="s">
        <v>74</v>
      </c>
      <c r="M59" s="47" t="s">
        <v>43</v>
      </c>
      <c r="N59" s="47" t="s">
        <v>43</v>
      </c>
      <c r="O59" s="47" t="s">
        <v>78</v>
      </c>
      <c r="P59" s="47" t="s">
        <v>77</v>
      </c>
      <c r="Q59" s="47" t="s">
        <v>77</v>
      </c>
      <c r="R59" s="47" t="s">
        <v>78</v>
      </c>
      <c r="S59" s="47" t="s">
        <v>75</v>
      </c>
      <c r="T59" s="47" t="s">
        <v>76</v>
      </c>
      <c r="U59" s="47" t="s">
        <v>76</v>
      </c>
      <c r="V59" s="47" t="s">
        <v>78</v>
      </c>
      <c r="W59" s="47" t="s">
        <v>43</v>
      </c>
      <c r="X59" s="47" t="s">
        <v>43</v>
      </c>
      <c r="Y59" s="47" t="s">
        <v>78</v>
      </c>
      <c r="Z59" s="47" t="s">
        <v>77</v>
      </c>
      <c r="AA59" s="47" t="s">
        <v>77</v>
      </c>
      <c r="AB59" s="47" t="s">
        <v>78</v>
      </c>
      <c r="AC59" s="47" t="s">
        <v>75</v>
      </c>
      <c r="AD59" s="47" t="s">
        <v>76</v>
      </c>
      <c r="AE59" s="49" t="s">
        <v>79</v>
      </c>
      <c r="AF59" s="49" t="s">
        <v>82</v>
      </c>
      <c r="AG59" s="47" t="s">
        <v>43</v>
      </c>
      <c r="AH59" s="47" t="s">
        <v>43</v>
      </c>
      <c r="AI59" s="48" t="s">
        <v>74</v>
      </c>
      <c r="AJ59" s="8"/>
      <c r="AK59" s="169">
        <f t="shared" si="0"/>
        <v>6</v>
      </c>
      <c r="AL59" s="170">
        <f t="shared" si="1"/>
        <v>5</v>
      </c>
      <c r="AM59" s="170">
        <f t="shared" si="2"/>
        <v>5</v>
      </c>
      <c r="AN59" s="170">
        <f t="shared" si="3"/>
        <v>3</v>
      </c>
      <c r="AO59" s="170">
        <f t="shared" si="4"/>
        <v>0</v>
      </c>
      <c r="AP59" s="171">
        <f t="shared" si="5"/>
        <v>8</v>
      </c>
      <c r="AQ59" s="196"/>
      <c r="AR59" s="172"/>
      <c r="AS59" s="173"/>
      <c r="AT59" s="174">
        <f t="shared" si="6"/>
        <v>0</v>
      </c>
    </row>
    <row r="60" spans="1:46" ht="18.95" customHeight="1" x14ac:dyDescent="0.3">
      <c r="A60" s="562"/>
      <c r="B60" s="52">
        <v>8</v>
      </c>
      <c r="C60" s="52" t="s">
        <v>182</v>
      </c>
      <c r="D60" s="15" t="s">
        <v>18</v>
      </c>
      <c r="E60" s="47" t="s">
        <v>43</v>
      </c>
      <c r="F60" s="47" t="s">
        <v>43</v>
      </c>
      <c r="G60" s="47" t="s">
        <v>78</v>
      </c>
      <c r="H60" s="47" t="s">
        <v>77</v>
      </c>
      <c r="I60" s="47" t="s">
        <v>77</v>
      </c>
      <c r="J60" s="47" t="s">
        <v>78</v>
      </c>
      <c r="K60" s="47" t="s">
        <v>75</v>
      </c>
      <c r="L60" s="47" t="s">
        <v>76</v>
      </c>
      <c r="M60" s="47" t="s">
        <v>76</v>
      </c>
      <c r="N60" s="47" t="s">
        <v>78</v>
      </c>
      <c r="O60" s="47" t="s">
        <v>43</v>
      </c>
      <c r="P60" s="47" t="s">
        <v>43</v>
      </c>
      <c r="Q60" s="47" t="s">
        <v>78</v>
      </c>
      <c r="R60" s="47" t="s">
        <v>77</v>
      </c>
      <c r="S60" s="47" t="s">
        <v>77</v>
      </c>
      <c r="T60" s="47" t="s">
        <v>78</v>
      </c>
      <c r="U60" s="47" t="s">
        <v>75</v>
      </c>
      <c r="V60" s="47" t="s">
        <v>76</v>
      </c>
      <c r="W60" s="47" t="s">
        <v>76</v>
      </c>
      <c r="X60" s="47" t="s">
        <v>78</v>
      </c>
      <c r="Y60" s="47" t="s">
        <v>43</v>
      </c>
      <c r="Z60" s="47" t="s">
        <v>43</v>
      </c>
      <c r="AA60" s="47" t="s">
        <v>78</v>
      </c>
      <c r="AB60" s="47" t="s">
        <v>77</v>
      </c>
      <c r="AC60" s="47" t="s">
        <v>77</v>
      </c>
      <c r="AD60" s="47" t="s">
        <v>78</v>
      </c>
      <c r="AE60" s="248" t="s">
        <v>318</v>
      </c>
      <c r="AF60" s="51" t="s">
        <v>81</v>
      </c>
      <c r="AG60" s="47" t="s">
        <v>76</v>
      </c>
      <c r="AH60" s="47" t="s">
        <v>78</v>
      </c>
      <c r="AI60" s="48" t="s">
        <v>12</v>
      </c>
      <c r="AJ60" s="8"/>
      <c r="AK60" s="169">
        <f t="shared" si="0"/>
        <v>6</v>
      </c>
      <c r="AL60" s="170">
        <f t="shared" si="1"/>
        <v>6</v>
      </c>
      <c r="AM60" s="170">
        <f t="shared" si="2"/>
        <v>7</v>
      </c>
      <c r="AN60" s="170">
        <f t="shared" si="3"/>
        <v>2</v>
      </c>
      <c r="AO60" s="170">
        <f t="shared" si="4"/>
        <v>0</v>
      </c>
      <c r="AP60" s="171">
        <f t="shared" si="5"/>
        <v>8</v>
      </c>
      <c r="AQ60" s="196"/>
      <c r="AR60" s="172"/>
      <c r="AS60" s="173"/>
      <c r="AT60" s="174">
        <f t="shared" si="6"/>
        <v>0</v>
      </c>
    </row>
    <row r="61" spans="1:46" ht="18.95" customHeight="1" x14ac:dyDescent="0.3">
      <c r="A61" s="562"/>
      <c r="B61" s="52">
        <v>9</v>
      </c>
      <c r="C61" s="160" t="s">
        <v>183</v>
      </c>
      <c r="D61" s="15" t="s">
        <v>18</v>
      </c>
      <c r="E61" s="47" t="s">
        <v>76</v>
      </c>
      <c r="F61" s="47" t="s">
        <v>78</v>
      </c>
      <c r="G61" s="47" t="s">
        <v>43</v>
      </c>
      <c r="H61" s="47" t="s">
        <v>43</v>
      </c>
      <c r="I61" s="47" t="s">
        <v>78</v>
      </c>
      <c r="J61" s="47" t="s">
        <v>77</v>
      </c>
      <c r="K61" s="47" t="s">
        <v>77</v>
      </c>
      <c r="L61" s="47" t="s">
        <v>78</v>
      </c>
      <c r="M61" s="47" t="s">
        <v>75</v>
      </c>
      <c r="N61" s="47" t="s">
        <v>76</v>
      </c>
      <c r="O61" s="47" t="s">
        <v>76</v>
      </c>
      <c r="P61" s="47" t="s">
        <v>78</v>
      </c>
      <c r="Q61" s="47" t="s">
        <v>43</v>
      </c>
      <c r="R61" s="47" t="s">
        <v>43</v>
      </c>
      <c r="S61" s="47" t="s">
        <v>78</v>
      </c>
      <c r="T61" s="47" t="s">
        <v>77</v>
      </c>
      <c r="U61" s="47" t="s">
        <v>77</v>
      </c>
      <c r="V61" s="47" t="s">
        <v>78</v>
      </c>
      <c r="W61" s="47" t="s">
        <v>75</v>
      </c>
      <c r="X61" s="47" t="s">
        <v>76</v>
      </c>
      <c r="Y61" s="47" t="s">
        <v>76</v>
      </c>
      <c r="Z61" s="47" t="s">
        <v>78</v>
      </c>
      <c r="AA61" s="47" t="s">
        <v>43</v>
      </c>
      <c r="AB61" s="47" t="s">
        <v>43</v>
      </c>
      <c r="AC61" s="47" t="s">
        <v>78</v>
      </c>
      <c r="AD61" s="47" t="s">
        <v>77</v>
      </c>
      <c r="AE61" s="47" t="s">
        <v>77</v>
      </c>
      <c r="AF61" s="47" t="s">
        <v>78</v>
      </c>
      <c r="AG61" s="47" t="s">
        <v>75</v>
      </c>
      <c r="AH61" s="47" t="s">
        <v>76</v>
      </c>
      <c r="AI61" s="48" t="s">
        <v>81</v>
      </c>
      <c r="AJ61" s="8"/>
      <c r="AK61" s="169">
        <f t="shared" si="0"/>
        <v>6</v>
      </c>
      <c r="AL61" s="170">
        <f t="shared" si="1"/>
        <v>6</v>
      </c>
      <c r="AM61" s="170">
        <f t="shared" si="2"/>
        <v>5</v>
      </c>
      <c r="AN61" s="170">
        <f t="shared" si="3"/>
        <v>3</v>
      </c>
      <c r="AO61" s="170">
        <f t="shared" si="4"/>
        <v>0</v>
      </c>
      <c r="AP61" s="171">
        <f t="shared" si="5"/>
        <v>9</v>
      </c>
      <c r="AQ61" s="196"/>
      <c r="AR61" s="172"/>
      <c r="AS61" s="173"/>
      <c r="AT61" s="174">
        <f t="shared" si="6"/>
        <v>0</v>
      </c>
    </row>
    <row r="62" spans="1:46" ht="18.95" customHeight="1" x14ac:dyDescent="0.3">
      <c r="A62" s="562"/>
      <c r="B62" s="157">
        <v>10</v>
      </c>
      <c r="C62" s="160" t="s">
        <v>184</v>
      </c>
      <c r="D62" s="15" t="s">
        <v>18</v>
      </c>
      <c r="E62" s="47" t="s">
        <v>83</v>
      </c>
      <c r="F62" s="47" t="s">
        <v>81</v>
      </c>
      <c r="G62" s="47" t="s">
        <v>76</v>
      </c>
      <c r="H62" s="47" t="s">
        <v>78</v>
      </c>
      <c r="I62" s="47" t="s">
        <v>43</v>
      </c>
      <c r="J62" s="47" t="s">
        <v>43</v>
      </c>
      <c r="K62" s="47" t="s">
        <v>78</v>
      </c>
      <c r="L62" s="47" t="s">
        <v>77</v>
      </c>
      <c r="M62" s="47" t="s">
        <v>77</v>
      </c>
      <c r="N62" s="47" t="s">
        <v>78</v>
      </c>
      <c r="O62" s="47" t="s">
        <v>75</v>
      </c>
      <c r="P62" s="47" t="s">
        <v>76</v>
      </c>
      <c r="Q62" s="47" t="s">
        <v>76</v>
      </c>
      <c r="R62" s="47" t="s">
        <v>74</v>
      </c>
      <c r="S62" s="47" t="s">
        <v>43</v>
      </c>
      <c r="T62" s="47" t="s">
        <v>43</v>
      </c>
      <c r="U62" s="47" t="s">
        <v>78</v>
      </c>
      <c r="V62" s="47" t="s">
        <v>77</v>
      </c>
      <c r="W62" s="47" t="s">
        <v>77</v>
      </c>
      <c r="X62" s="47" t="s">
        <v>78</v>
      </c>
      <c r="Y62" s="248" t="s">
        <v>318</v>
      </c>
      <c r="Z62" s="47" t="s">
        <v>76</v>
      </c>
      <c r="AA62" s="47" t="s">
        <v>76</v>
      </c>
      <c r="AB62" s="47" t="s">
        <v>78</v>
      </c>
      <c r="AC62" s="47" t="s">
        <v>43</v>
      </c>
      <c r="AD62" s="47" t="s">
        <v>43</v>
      </c>
      <c r="AE62" s="47" t="s">
        <v>78</v>
      </c>
      <c r="AF62" s="47" t="s">
        <v>77</v>
      </c>
      <c r="AG62" s="47" t="s">
        <v>77</v>
      </c>
      <c r="AH62" s="47" t="s">
        <v>78</v>
      </c>
      <c r="AI62" s="270" t="s">
        <v>318</v>
      </c>
      <c r="AJ62" s="8"/>
      <c r="AK62" s="175">
        <f t="shared" si="0"/>
        <v>6</v>
      </c>
      <c r="AL62" s="176">
        <f t="shared" si="1"/>
        <v>6</v>
      </c>
      <c r="AM62" s="176">
        <f t="shared" si="2"/>
        <v>7</v>
      </c>
      <c r="AN62" s="176">
        <f t="shared" si="3"/>
        <v>2</v>
      </c>
      <c r="AO62" s="176">
        <f t="shared" si="4"/>
        <v>0</v>
      </c>
      <c r="AP62" s="177">
        <f t="shared" si="5"/>
        <v>8</v>
      </c>
      <c r="AQ62" s="199"/>
      <c r="AR62" s="191"/>
      <c r="AS62" s="192"/>
      <c r="AT62" s="180">
        <f t="shared" si="6"/>
        <v>0</v>
      </c>
    </row>
    <row r="63" spans="1:46" ht="18.95" customHeight="1" thickBot="1" x14ac:dyDescent="0.35">
      <c r="A63" s="563"/>
      <c r="B63" s="52">
        <v>11</v>
      </c>
      <c r="C63" s="52" t="s">
        <v>185</v>
      </c>
      <c r="D63" s="15" t="s">
        <v>18</v>
      </c>
      <c r="E63" s="52" t="s">
        <v>84</v>
      </c>
      <c r="F63" s="52" t="s">
        <v>84</v>
      </c>
      <c r="G63" s="52" t="s">
        <v>74</v>
      </c>
      <c r="H63" s="244" t="s">
        <v>12</v>
      </c>
      <c r="I63" s="244" t="s">
        <v>12</v>
      </c>
      <c r="J63" s="244" t="s">
        <v>81</v>
      </c>
      <c r="K63" s="52" t="s">
        <v>74</v>
      </c>
      <c r="L63" s="52" t="s">
        <v>84</v>
      </c>
      <c r="M63" s="52" t="s">
        <v>84</v>
      </c>
      <c r="N63" s="52" t="s">
        <v>74</v>
      </c>
      <c r="O63" s="244" t="s">
        <v>81</v>
      </c>
      <c r="P63" s="244" t="s">
        <v>81</v>
      </c>
      <c r="Q63" s="244" t="s">
        <v>12</v>
      </c>
      <c r="R63" s="52" t="s">
        <v>74</v>
      </c>
      <c r="S63" s="244" t="s">
        <v>12</v>
      </c>
      <c r="T63" s="244" t="s">
        <v>81</v>
      </c>
      <c r="U63" s="52" t="s">
        <v>74</v>
      </c>
      <c r="V63" s="52" t="s">
        <v>84</v>
      </c>
      <c r="W63" s="244" t="s">
        <v>12</v>
      </c>
      <c r="X63" s="61" t="s">
        <v>188</v>
      </c>
      <c r="Y63" s="52" t="s">
        <v>74</v>
      </c>
      <c r="Z63" s="244" t="s">
        <v>12</v>
      </c>
      <c r="AA63" s="244" t="s">
        <v>320</v>
      </c>
      <c r="AB63" s="52" t="s">
        <v>74</v>
      </c>
      <c r="AC63" s="52" t="s">
        <v>84</v>
      </c>
      <c r="AD63" s="244" t="s">
        <v>8</v>
      </c>
      <c r="AE63" s="244" t="s">
        <v>8</v>
      </c>
      <c r="AF63" s="52" t="s">
        <v>74</v>
      </c>
      <c r="AG63" s="269" t="s">
        <v>12</v>
      </c>
      <c r="AH63" s="269" t="s">
        <v>81</v>
      </c>
      <c r="AI63" s="54" t="s">
        <v>74</v>
      </c>
      <c r="AJ63" s="8"/>
      <c r="AK63" s="183">
        <f t="shared" si="0"/>
        <v>2</v>
      </c>
      <c r="AL63" s="184">
        <f t="shared" si="1"/>
        <v>8</v>
      </c>
      <c r="AM63" s="184">
        <f t="shared" si="2"/>
        <v>4</v>
      </c>
      <c r="AN63" s="184">
        <f t="shared" si="3"/>
        <v>0</v>
      </c>
      <c r="AO63" s="184">
        <f t="shared" si="4"/>
        <v>0</v>
      </c>
      <c r="AP63" s="185">
        <f t="shared" si="5"/>
        <v>8</v>
      </c>
      <c r="AQ63" s="197"/>
      <c r="AR63" s="178"/>
      <c r="AS63" s="179"/>
      <c r="AT63" s="186">
        <f t="shared" si="6"/>
        <v>0</v>
      </c>
    </row>
    <row r="64" spans="1:46" ht="18.95" customHeight="1" x14ac:dyDescent="0.3">
      <c r="A64" s="561" t="s">
        <v>186</v>
      </c>
      <c r="B64" s="52">
        <v>12</v>
      </c>
      <c r="C64" s="68" t="s">
        <v>85</v>
      </c>
      <c r="D64" s="15" t="s">
        <v>18</v>
      </c>
      <c r="E64" s="55" t="s">
        <v>77</v>
      </c>
      <c r="F64" s="55" t="s">
        <v>77</v>
      </c>
      <c r="G64" s="55" t="s">
        <v>78</v>
      </c>
      <c r="H64" s="56" t="s">
        <v>75</v>
      </c>
      <c r="I64" s="56" t="s">
        <v>76</v>
      </c>
      <c r="J64" s="57" t="s">
        <v>86</v>
      </c>
      <c r="K64" s="55" t="s">
        <v>78</v>
      </c>
      <c r="L64" s="55" t="s">
        <v>43</v>
      </c>
      <c r="M64" s="55" t="s">
        <v>43</v>
      </c>
      <c r="N64" s="55" t="s">
        <v>78</v>
      </c>
      <c r="O64" s="56" t="s">
        <v>77</v>
      </c>
      <c r="P64" s="56" t="s">
        <v>77</v>
      </c>
      <c r="Q64" s="55" t="s">
        <v>78</v>
      </c>
      <c r="R64" s="56" t="s">
        <v>75</v>
      </c>
      <c r="S64" s="55" t="s">
        <v>76</v>
      </c>
      <c r="T64" s="55" t="s">
        <v>76</v>
      </c>
      <c r="U64" s="55" t="s">
        <v>78</v>
      </c>
      <c r="V64" s="56" t="s">
        <v>43</v>
      </c>
      <c r="W64" s="56" t="s">
        <v>43</v>
      </c>
      <c r="X64" s="55" t="s">
        <v>78</v>
      </c>
      <c r="Y64" s="56" t="s">
        <v>77</v>
      </c>
      <c r="Z64" s="55" t="s">
        <v>77</v>
      </c>
      <c r="AA64" s="55" t="s">
        <v>78</v>
      </c>
      <c r="AB64" s="247" t="s">
        <v>302</v>
      </c>
      <c r="AC64" s="56" t="s">
        <v>76</v>
      </c>
      <c r="AD64" s="56" t="s">
        <v>76</v>
      </c>
      <c r="AE64" s="55" t="s">
        <v>78</v>
      </c>
      <c r="AF64" s="56" t="s">
        <v>43</v>
      </c>
      <c r="AG64" s="58" t="s">
        <v>43</v>
      </c>
      <c r="AH64" s="58" t="s">
        <v>78</v>
      </c>
      <c r="AI64" s="59" t="s">
        <v>77</v>
      </c>
      <c r="AJ64" s="8"/>
      <c r="AK64" s="187">
        <f t="shared" si="0"/>
        <v>6</v>
      </c>
      <c r="AL64" s="188">
        <f t="shared" si="1"/>
        <v>7</v>
      </c>
      <c r="AM64" s="188">
        <f t="shared" si="2"/>
        <v>5</v>
      </c>
      <c r="AN64" s="188">
        <f t="shared" si="3"/>
        <v>2</v>
      </c>
      <c r="AO64" s="188">
        <f t="shared" si="4"/>
        <v>0</v>
      </c>
      <c r="AP64" s="189">
        <f t="shared" si="5"/>
        <v>8</v>
      </c>
      <c r="AQ64" s="198"/>
      <c r="AR64" s="181"/>
      <c r="AS64" s="182"/>
      <c r="AT64" s="190">
        <f t="shared" si="6"/>
        <v>0</v>
      </c>
    </row>
    <row r="65" spans="1:46" ht="18.95" customHeight="1" x14ac:dyDescent="0.3">
      <c r="A65" s="562"/>
      <c r="B65" s="157">
        <v>13</v>
      </c>
      <c r="C65" s="162" t="s">
        <v>215</v>
      </c>
      <c r="D65" s="15" t="s">
        <v>18</v>
      </c>
      <c r="E65" s="55" t="s">
        <v>43</v>
      </c>
      <c r="F65" s="55" t="s">
        <v>78</v>
      </c>
      <c r="G65" s="55" t="s">
        <v>77</v>
      </c>
      <c r="H65" s="56" t="s">
        <v>77</v>
      </c>
      <c r="I65" s="55" t="s">
        <v>78</v>
      </c>
      <c r="J65" s="56" t="s">
        <v>75</v>
      </c>
      <c r="K65" s="56" t="s">
        <v>76</v>
      </c>
      <c r="L65" s="55" t="s">
        <v>76</v>
      </c>
      <c r="M65" s="55" t="s">
        <v>78</v>
      </c>
      <c r="N65" s="55" t="s">
        <v>43</v>
      </c>
      <c r="O65" s="56" t="s">
        <v>43</v>
      </c>
      <c r="P65" s="55" t="s">
        <v>78</v>
      </c>
      <c r="Q65" s="56" t="s">
        <v>77</v>
      </c>
      <c r="R65" s="56" t="s">
        <v>77</v>
      </c>
      <c r="S65" s="55" t="s">
        <v>78</v>
      </c>
      <c r="T65" s="55" t="s">
        <v>75</v>
      </c>
      <c r="U65" s="55" t="s">
        <v>76</v>
      </c>
      <c r="V65" s="56" t="s">
        <v>76</v>
      </c>
      <c r="W65" s="55" t="s">
        <v>78</v>
      </c>
      <c r="X65" s="56" t="s">
        <v>43</v>
      </c>
      <c r="Y65" s="56" t="s">
        <v>43</v>
      </c>
      <c r="Z65" s="55" t="s">
        <v>78</v>
      </c>
      <c r="AA65" s="55" t="s">
        <v>77</v>
      </c>
      <c r="AB65" s="55" t="s">
        <v>77</v>
      </c>
      <c r="AC65" s="55" t="s">
        <v>78</v>
      </c>
      <c r="AD65" s="56" t="s">
        <v>75</v>
      </c>
      <c r="AE65" s="56" t="s">
        <v>76</v>
      </c>
      <c r="AF65" s="56" t="s">
        <v>76</v>
      </c>
      <c r="AG65" s="58" t="s">
        <v>78</v>
      </c>
      <c r="AH65" s="58" t="s">
        <v>43</v>
      </c>
      <c r="AI65" s="59" t="s">
        <v>43</v>
      </c>
      <c r="AJ65" s="8"/>
      <c r="AK65" s="169">
        <f t="shared" si="0"/>
        <v>6</v>
      </c>
      <c r="AL65" s="170">
        <f t="shared" si="1"/>
        <v>5</v>
      </c>
      <c r="AM65" s="170">
        <f t="shared" si="2"/>
        <v>6</v>
      </c>
      <c r="AN65" s="170">
        <f t="shared" si="3"/>
        <v>3</v>
      </c>
      <c r="AO65" s="170">
        <f t="shared" si="4"/>
        <v>0</v>
      </c>
      <c r="AP65" s="171">
        <f t="shared" si="5"/>
        <v>9</v>
      </c>
      <c r="AQ65" s="196"/>
      <c r="AR65" s="172"/>
      <c r="AS65" s="173"/>
      <c r="AT65" s="174">
        <f t="shared" si="6"/>
        <v>0</v>
      </c>
    </row>
    <row r="66" spans="1:46" ht="18.95" customHeight="1" x14ac:dyDescent="0.3">
      <c r="A66" s="562"/>
      <c r="B66" s="52">
        <v>14</v>
      </c>
      <c r="C66" s="68" t="s">
        <v>87</v>
      </c>
      <c r="D66" s="15" t="s">
        <v>18</v>
      </c>
      <c r="E66" s="55" t="s">
        <v>78</v>
      </c>
      <c r="F66" s="55" t="s">
        <v>43</v>
      </c>
      <c r="G66" s="55" t="s">
        <v>43</v>
      </c>
      <c r="H66" s="55" t="s">
        <v>78</v>
      </c>
      <c r="I66" s="56" t="s">
        <v>77</v>
      </c>
      <c r="J66" s="56" t="s">
        <v>77</v>
      </c>
      <c r="K66" s="55" t="s">
        <v>78</v>
      </c>
      <c r="L66" s="55" t="s">
        <v>75</v>
      </c>
      <c r="M66" s="55" t="s">
        <v>76</v>
      </c>
      <c r="N66" s="55" t="s">
        <v>76</v>
      </c>
      <c r="O66" s="55" t="s">
        <v>78</v>
      </c>
      <c r="P66" s="56" t="s">
        <v>43</v>
      </c>
      <c r="Q66" s="57" t="s">
        <v>88</v>
      </c>
      <c r="R66" s="55" t="s">
        <v>78</v>
      </c>
      <c r="S66" s="55" t="s">
        <v>77</v>
      </c>
      <c r="T66" s="55" t="s">
        <v>77</v>
      </c>
      <c r="U66" s="55" t="s">
        <v>78</v>
      </c>
      <c r="V66" s="56" t="s">
        <v>75</v>
      </c>
      <c r="W66" s="56" t="s">
        <v>76</v>
      </c>
      <c r="X66" s="56" t="s">
        <v>76</v>
      </c>
      <c r="Y66" s="57" t="s">
        <v>89</v>
      </c>
      <c r="Z66" s="55" t="s">
        <v>43</v>
      </c>
      <c r="AA66" s="55" t="s">
        <v>43</v>
      </c>
      <c r="AB66" s="55" t="s">
        <v>78</v>
      </c>
      <c r="AC66" s="56" t="s">
        <v>77</v>
      </c>
      <c r="AD66" s="56" t="s">
        <v>77</v>
      </c>
      <c r="AE66" s="55" t="s">
        <v>78</v>
      </c>
      <c r="AF66" s="56" t="s">
        <v>75</v>
      </c>
      <c r="AG66" s="58" t="s">
        <v>76</v>
      </c>
      <c r="AH66" s="58" t="s">
        <v>76</v>
      </c>
      <c r="AI66" s="59" t="s">
        <v>78</v>
      </c>
      <c r="AJ66" s="8"/>
      <c r="AK66" s="169">
        <f t="shared" si="0"/>
        <v>6</v>
      </c>
      <c r="AL66" s="170">
        <f t="shared" si="1"/>
        <v>5</v>
      </c>
      <c r="AM66" s="170">
        <f t="shared" si="2"/>
        <v>5</v>
      </c>
      <c r="AN66" s="170">
        <f t="shared" si="3"/>
        <v>3</v>
      </c>
      <c r="AO66" s="170">
        <f t="shared" si="4"/>
        <v>0</v>
      </c>
      <c r="AP66" s="171">
        <f t="shared" si="5"/>
        <v>8</v>
      </c>
      <c r="AQ66" s="196"/>
      <c r="AR66" s="172"/>
      <c r="AS66" s="173"/>
      <c r="AT66" s="174">
        <f t="shared" si="6"/>
        <v>0</v>
      </c>
    </row>
    <row r="67" spans="1:46" ht="18.95" customHeight="1" x14ac:dyDescent="0.3">
      <c r="A67" s="562"/>
      <c r="B67" s="52">
        <v>15</v>
      </c>
      <c r="C67" s="68" t="s">
        <v>90</v>
      </c>
      <c r="D67" s="15" t="s">
        <v>18</v>
      </c>
      <c r="E67" s="55" t="s">
        <v>76</v>
      </c>
      <c r="F67" s="55" t="s">
        <v>76</v>
      </c>
      <c r="G67" s="55" t="s">
        <v>78</v>
      </c>
      <c r="H67" s="57" t="s">
        <v>86</v>
      </c>
      <c r="I67" s="57" t="s">
        <v>86</v>
      </c>
      <c r="J67" s="55" t="s">
        <v>78</v>
      </c>
      <c r="K67" s="56" t="s">
        <v>77</v>
      </c>
      <c r="L67" s="55" t="s">
        <v>77</v>
      </c>
      <c r="M67" s="55" t="s">
        <v>78</v>
      </c>
      <c r="N67" s="55" t="s">
        <v>75</v>
      </c>
      <c r="O67" s="56" t="s">
        <v>76</v>
      </c>
      <c r="P67" s="56" t="s">
        <v>76</v>
      </c>
      <c r="Q67" s="55" t="s">
        <v>78</v>
      </c>
      <c r="R67" s="56" t="s">
        <v>43</v>
      </c>
      <c r="S67" s="55" t="s">
        <v>43</v>
      </c>
      <c r="T67" s="55" t="s">
        <v>78</v>
      </c>
      <c r="U67" s="55" t="s">
        <v>77</v>
      </c>
      <c r="V67" s="56" t="s">
        <v>77</v>
      </c>
      <c r="W67" s="55" t="s">
        <v>78</v>
      </c>
      <c r="X67" s="267" t="s">
        <v>43</v>
      </c>
      <c r="Y67" s="56" t="s">
        <v>76</v>
      </c>
      <c r="Z67" s="55" t="s">
        <v>76</v>
      </c>
      <c r="AA67" s="55" t="s">
        <v>78</v>
      </c>
      <c r="AB67" s="55" t="s">
        <v>43</v>
      </c>
      <c r="AC67" s="56" t="s">
        <v>43</v>
      </c>
      <c r="AD67" s="55" t="s">
        <v>78</v>
      </c>
      <c r="AE67" s="56" t="s">
        <v>77</v>
      </c>
      <c r="AF67" s="56" t="s">
        <v>77</v>
      </c>
      <c r="AG67" s="58" t="s">
        <v>78</v>
      </c>
      <c r="AH67" s="58" t="s">
        <v>75</v>
      </c>
      <c r="AI67" s="59" t="s">
        <v>76</v>
      </c>
      <c r="AJ67" s="8"/>
      <c r="AK67" s="169">
        <f t="shared" si="0"/>
        <v>6</v>
      </c>
      <c r="AL67" s="170">
        <f t="shared" si="1"/>
        <v>5</v>
      </c>
      <c r="AM67" s="170">
        <f t="shared" si="2"/>
        <v>6</v>
      </c>
      <c r="AN67" s="170">
        <f t="shared" si="3"/>
        <v>1</v>
      </c>
      <c r="AO67" s="170">
        <f t="shared" si="4"/>
        <v>0</v>
      </c>
      <c r="AP67" s="171">
        <f t="shared" si="5"/>
        <v>9</v>
      </c>
      <c r="AQ67" s="199"/>
      <c r="AR67" s="191"/>
      <c r="AS67" s="192"/>
      <c r="AT67" s="174">
        <f t="shared" si="6"/>
        <v>0</v>
      </c>
    </row>
    <row r="68" spans="1:46" ht="18.95" customHeight="1" x14ac:dyDescent="0.3">
      <c r="A68" s="563"/>
      <c r="B68" s="157">
        <v>16</v>
      </c>
      <c r="C68" s="68" t="s">
        <v>91</v>
      </c>
      <c r="D68" s="15" t="s">
        <v>18</v>
      </c>
      <c r="E68" s="55" t="s">
        <v>78</v>
      </c>
      <c r="F68" s="55" t="s">
        <v>75</v>
      </c>
      <c r="G68" s="55" t="s">
        <v>76</v>
      </c>
      <c r="H68" s="56" t="s">
        <v>76</v>
      </c>
      <c r="I68" s="57" t="s">
        <v>78</v>
      </c>
      <c r="J68" s="56" t="s">
        <v>43</v>
      </c>
      <c r="K68" s="56" t="s">
        <v>43</v>
      </c>
      <c r="L68" s="55" t="s">
        <v>78</v>
      </c>
      <c r="M68" s="55" t="s">
        <v>77</v>
      </c>
      <c r="N68" s="55" t="s">
        <v>77</v>
      </c>
      <c r="O68" s="55" t="s">
        <v>78</v>
      </c>
      <c r="P68" s="267" t="s">
        <v>308</v>
      </c>
      <c r="Q68" s="56" t="s">
        <v>76</v>
      </c>
      <c r="R68" s="56" t="s">
        <v>76</v>
      </c>
      <c r="S68" s="55" t="s">
        <v>89</v>
      </c>
      <c r="T68" s="55" t="s">
        <v>43</v>
      </c>
      <c r="U68" s="55" t="s">
        <v>43</v>
      </c>
      <c r="V68" s="55" t="s">
        <v>78</v>
      </c>
      <c r="W68" s="56" t="s">
        <v>77</v>
      </c>
      <c r="X68" s="56" t="s">
        <v>77</v>
      </c>
      <c r="Y68" s="55" t="s">
        <v>78</v>
      </c>
      <c r="Z68" s="55" t="s">
        <v>75</v>
      </c>
      <c r="AA68" s="55" t="s">
        <v>76</v>
      </c>
      <c r="AB68" s="55" t="s">
        <v>76</v>
      </c>
      <c r="AC68" s="55" t="s">
        <v>78</v>
      </c>
      <c r="AD68" s="56" t="s">
        <v>43</v>
      </c>
      <c r="AE68" s="56" t="s">
        <v>43</v>
      </c>
      <c r="AF68" s="57" t="s">
        <v>78</v>
      </c>
      <c r="AG68" s="58" t="s">
        <v>77</v>
      </c>
      <c r="AH68" s="58" t="s">
        <v>77</v>
      </c>
      <c r="AI68" s="59" t="s">
        <v>78</v>
      </c>
      <c r="AJ68" s="8"/>
      <c r="AK68" s="175">
        <f t="shared" si="0"/>
        <v>5</v>
      </c>
      <c r="AL68" s="176">
        <f t="shared" si="1"/>
        <v>7</v>
      </c>
      <c r="AM68" s="176">
        <f t="shared" si="2"/>
        <v>6</v>
      </c>
      <c r="AN68" s="176">
        <f t="shared" si="3"/>
        <v>2</v>
      </c>
      <c r="AO68" s="176">
        <f t="shared" si="4"/>
        <v>0</v>
      </c>
      <c r="AP68" s="177">
        <f t="shared" si="5"/>
        <v>8</v>
      </c>
      <c r="AQ68" s="199"/>
      <c r="AR68" s="191"/>
      <c r="AS68" s="192"/>
      <c r="AT68" s="180">
        <f t="shared" si="6"/>
        <v>0</v>
      </c>
    </row>
    <row r="69" spans="1:46" ht="18.95" customHeight="1" x14ac:dyDescent="0.3">
      <c r="A69" s="561" t="s">
        <v>119</v>
      </c>
      <c r="B69" s="52">
        <v>17</v>
      </c>
      <c r="C69" s="68" t="s">
        <v>92</v>
      </c>
      <c r="D69" s="15" t="s">
        <v>18</v>
      </c>
      <c r="E69" s="55" t="s">
        <v>77</v>
      </c>
      <c r="F69" s="55" t="s">
        <v>78</v>
      </c>
      <c r="G69" s="55" t="s">
        <v>88</v>
      </c>
      <c r="H69" s="56" t="s">
        <v>76</v>
      </c>
      <c r="I69" s="56" t="s">
        <v>76</v>
      </c>
      <c r="J69" s="55" t="s">
        <v>78</v>
      </c>
      <c r="K69" s="56" t="s">
        <v>43</v>
      </c>
      <c r="L69" s="55" t="s">
        <v>43</v>
      </c>
      <c r="M69" s="55" t="s">
        <v>78</v>
      </c>
      <c r="N69" s="55" t="s">
        <v>77</v>
      </c>
      <c r="O69" s="56" t="s">
        <v>77</v>
      </c>
      <c r="P69" s="55" t="s">
        <v>78</v>
      </c>
      <c r="Q69" s="56" t="s">
        <v>75</v>
      </c>
      <c r="R69" s="56" t="s">
        <v>76</v>
      </c>
      <c r="S69" s="55" t="s">
        <v>76</v>
      </c>
      <c r="T69" s="55" t="s">
        <v>78</v>
      </c>
      <c r="U69" s="247" t="s">
        <v>273</v>
      </c>
      <c r="V69" s="56" t="s">
        <v>43</v>
      </c>
      <c r="W69" s="55" t="s">
        <v>78</v>
      </c>
      <c r="X69" s="56" t="s">
        <v>77</v>
      </c>
      <c r="Y69" s="56" t="s">
        <v>77</v>
      </c>
      <c r="Z69" s="55" t="s">
        <v>78</v>
      </c>
      <c r="AA69" s="55" t="s">
        <v>75</v>
      </c>
      <c r="AB69" s="55" t="s">
        <v>76</v>
      </c>
      <c r="AC69" s="56" t="s">
        <v>76</v>
      </c>
      <c r="AD69" s="55" t="s">
        <v>78</v>
      </c>
      <c r="AE69" s="56" t="s">
        <v>43</v>
      </c>
      <c r="AF69" s="56" t="s">
        <v>43</v>
      </c>
      <c r="AG69" s="58" t="s">
        <v>78</v>
      </c>
      <c r="AH69" s="58" t="s">
        <v>77</v>
      </c>
      <c r="AI69" s="59" t="s">
        <v>77</v>
      </c>
      <c r="AJ69" s="8"/>
      <c r="AK69" s="169">
        <f t="shared" si="0"/>
        <v>5</v>
      </c>
      <c r="AL69" s="170">
        <f t="shared" si="1"/>
        <v>5</v>
      </c>
      <c r="AM69" s="170">
        <f t="shared" si="2"/>
        <v>7</v>
      </c>
      <c r="AN69" s="170">
        <f t="shared" si="3"/>
        <v>2</v>
      </c>
      <c r="AO69" s="170">
        <f t="shared" si="4"/>
        <v>0</v>
      </c>
      <c r="AP69" s="171">
        <f t="shared" si="5"/>
        <v>9</v>
      </c>
      <c r="AQ69" s="196"/>
      <c r="AR69" s="172"/>
      <c r="AS69" s="173"/>
      <c r="AT69" s="174">
        <f t="shared" ref="AT69:AT89" si="7">AR69-AS69</f>
        <v>0</v>
      </c>
    </row>
    <row r="70" spans="1:46" ht="18.95" customHeight="1" x14ac:dyDescent="0.3">
      <c r="A70" s="562"/>
      <c r="B70" s="52">
        <v>18</v>
      </c>
      <c r="C70" s="68" t="s">
        <v>93</v>
      </c>
      <c r="D70" s="15" t="s">
        <v>18</v>
      </c>
      <c r="E70" s="55" t="s">
        <v>78</v>
      </c>
      <c r="F70" s="55" t="s">
        <v>77</v>
      </c>
      <c r="G70" s="55" t="s">
        <v>77</v>
      </c>
      <c r="H70" s="55" t="s">
        <v>78</v>
      </c>
      <c r="I70" s="56" t="s">
        <v>75</v>
      </c>
      <c r="J70" s="56" t="s">
        <v>76</v>
      </c>
      <c r="K70" s="56" t="s">
        <v>76</v>
      </c>
      <c r="L70" s="55" t="s">
        <v>89</v>
      </c>
      <c r="M70" s="55" t="s">
        <v>43</v>
      </c>
      <c r="N70" s="55" t="s">
        <v>43</v>
      </c>
      <c r="O70" s="55" t="s">
        <v>78</v>
      </c>
      <c r="P70" s="56" t="s">
        <v>77</v>
      </c>
      <c r="Q70" s="56" t="s">
        <v>77</v>
      </c>
      <c r="R70" s="55" t="s">
        <v>78</v>
      </c>
      <c r="S70" s="55" t="s">
        <v>75</v>
      </c>
      <c r="T70" s="55" t="s">
        <v>76</v>
      </c>
      <c r="U70" s="247" t="s">
        <v>272</v>
      </c>
      <c r="V70" s="55" t="s">
        <v>78</v>
      </c>
      <c r="W70" s="57" t="s">
        <v>86</v>
      </c>
      <c r="X70" s="57" t="s">
        <v>86</v>
      </c>
      <c r="Y70" s="55" t="s">
        <v>78</v>
      </c>
      <c r="Z70" s="55" t="s">
        <v>77</v>
      </c>
      <c r="AA70" s="55" t="s">
        <v>77</v>
      </c>
      <c r="AB70" s="55" t="s">
        <v>78</v>
      </c>
      <c r="AC70" s="56" t="s">
        <v>75</v>
      </c>
      <c r="AD70" s="56" t="s">
        <v>76</v>
      </c>
      <c r="AE70" s="56" t="s">
        <v>76</v>
      </c>
      <c r="AF70" s="55" t="s">
        <v>78</v>
      </c>
      <c r="AG70" s="58" t="s">
        <v>43</v>
      </c>
      <c r="AH70" s="58" t="s">
        <v>43</v>
      </c>
      <c r="AI70" s="59" t="s">
        <v>78</v>
      </c>
      <c r="AJ70" s="8"/>
      <c r="AK70" s="169">
        <f t="shared" si="0"/>
        <v>6</v>
      </c>
      <c r="AL70" s="170">
        <f t="shared" si="1"/>
        <v>4</v>
      </c>
      <c r="AM70" s="170">
        <f t="shared" si="2"/>
        <v>5</v>
      </c>
      <c r="AN70" s="170">
        <f t="shared" si="3"/>
        <v>3</v>
      </c>
      <c r="AO70" s="170">
        <f t="shared" si="4"/>
        <v>0</v>
      </c>
      <c r="AP70" s="171">
        <f t="shared" si="5"/>
        <v>8</v>
      </c>
      <c r="AQ70" s="196"/>
      <c r="AR70" s="172"/>
      <c r="AS70" s="173"/>
      <c r="AT70" s="174">
        <f t="shared" si="7"/>
        <v>0</v>
      </c>
    </row>
    <row r="71" spans="1:46" ht="18.95" customHeight="1" x14ac:dyDescent="0.3">
      <c r="A71" s="562"/>
      <c r="B71" s="157">
        <v>19</v>
      </c>
      <c r="C71" s="68" t="s">
        <v>94</v>
      </c>
      <c r="D71" s="15" t="s">
        <v>18</v>
      </c>
      <c r="E71" s="55" t="s">
        <v>43</v>
      </c>
      <c r="F71" s="55" t="s">
        <v>43</v>
      </c>
      <c r="G71" s="55" t="s">
        <v>78</v>
      </c>
      <c r="H71" s="56" t="s">
        <v>77</v>
      </c>
      <c r="I71" s="56" t="s">
        <v>77</v>
      </c>
      <c r="J71" s="55" t="s">
        <v>78</v>
      </c>
      <c r="K71" s="56" t="s">
        <v>75</v>
      </c>
      <c r="L71" s="55" t="s">
        <v>76</v>
      </c>
      <c r="M71" s="55" t="s">
        <v>76</v>
      </c>
      <c r="N71" s="55" t="s">
        <v>78</v>
      </c>
      <c r="O71" s="56" t="s">
        <v>43</v>
      </c>
      <c r="P71" s="57" t="s">
        <v>86</v>
      </c>
      <c r="Q71" s="55" t="s">
        <v>78</v>
      </c>
      <c r="R71" s="56" t="s">
        <v>77</v>
      </c>
      <c r="S71" s="55" t="s">
        <v>77</v>
      </c>
      <c r="T71" s="55" t="s">
        <v>78</v>
      </c>
      <c r="U71" s="55" t="s">
        <v>75</v>
      </c>
      <c r="V71" s="56" t="s">
        <v>76</v>
      </c>
      <c r="W71" s="56" t="s">
        <v>76</v>
      </c>
      <c r="X71" s="55" t="s">
        <v>78</v>
      </c>
      <c r="Y71" s="56" t="s">
        <v>43</v>
      </c>
      <c r="Z71" s="55" t="s">
        <v>86</v>
      </c>
      <c r="AA71" s="55" t="s">
        <v>78</v>
      </c>
      <c r="AB71" s="55" t="s">
        <v>77</v>
      </c>
      <c r="AC71" s="56" t="s">
        <v>77</v>
      </c>
      <c r="AD71" s="55" t="s">
        <v>78</v>
      </c>
      <c r="AE71" s="56" t="s">
        <v>75</v>
      </c>
      <c r="AF71" s="56" t="s">
        <v>76</v>
      </c>
      <c r="AG71" s="58" t="s">
        <v>76</v>
      </c>
      <c r="AH71" s="58" t="s">
        <v>78</v>
      </c>
      <c r="AI71" s="59" t="s">
        <v>43</v>
      </c>
      <c r="AJ71" s="8"/>
      <c r="AK71" s="169">
        <f t="shared" si="0"/>
        <v>6</v>
      </c>
      <c r="AL71" s="170">
        <f t="shared" si="1"/>
        <v>4</v>
      </c>
      <c r="AM71" s="170">
        <f t="shared" si="2"/>
        <v>6</v>
      </c>
      <c r="AN71" s="170">
        <f t="shared" si="3"/>
        <v>3</v>
      </c>
      <c r="AO71" s="170">
        <f t="shared" si="4"/>
        <v>0</v>
      </c>
      <c r="AP71" s="171">
        <f t="shared" si="5"/>
        <v>8</v>
      </c>
      <c r="AQ71" s="196"/>
      <c r="AR71" s="172"/>
      <c r="AS71" s="173"/>
      <c r="AT71" s="174">
        <f t="shared" si="7"/>
        <v>0</v>
      </c>
    </row>
    <row r="72" spans="1:46" ht="18.95" customHeight="1" x14ac:dyDescent="0.3">
      <c r="A72" s="562"/>
      <c r="B72" s="52">
        <v>20</v>
      </c>
      <c r="C72" s="68" t="s">
        <v>95</v>
      </c>
      <c r="D72" s="15" t="s">
        <v>18</v>
      </c>
      <c r="E72" s="55" t="s">
        <v>76</v>
      </c>
      <c r="F72" s="55" t="s">
        <v>78</v>
      </c>
      <c r="G72" s="55" t="s">
        <v>43</v>
      </c>
      <c r="H72" s="56" t="s">
        <v>43</v>
      </c>
      <c r="I72" s="55" t="s">
        <v>78</v>
      </c>
      <c r="J72" s="56" t="s">
        <v>77</v>
      </c>
      <c r="K72" s="56" t="s">
        <v>77</v>
      </c>
      <c r="L72" s="55" t="s">
        <v>78</v>
      </c>
      <c r="M72" s="55" t="s">
        <v>75</v>
      </c>
      <c r="N72" s="55" t="s">
        <v>76</v>
      </c>
      <c r="O72" s="56" t="s">
        <v>76</v>
      </c>
      <c r="P72" s="55" t="s">
        <v>78</v>
      </c>
      <c r="Q72" s="56" t="s">
        <v>43</v>
      </c>
      <c r="R72" s="56" t="s">
        <v>43</v>
      </c>
      <c r="S72" s="55" t="s">
        <v>78</v>
      </c>
      <c r="T72" s="55" t="s">
        <v>77</v>
      </c>
      <c r="U72" s="55" t="s">
        <v>77</v>
      </c>
      <c r="V72" s="55" t="s">
        <v>78</v>
      </c>
      <c r="W72" s="56" t="s">
        <v>75</v>
      </c>
      <c r="X72" s="56" t="s">
        <v>76</v>
      </c>
      <c r="Y72" s="56" t="s">
        <v>76</v>
      </c>
      <c r="Z72" s="55" t="s">
        <v>78</v>
      </c>
      <c r="AA72" s="55" t="s">
        <v>43</v>
      </c>
      <c r="AB72" s="55" t="s">
        <v>43</v>
      </c>
      <c r="AC72" s="55" t="s">
        <v>78</v>
      </c>
      <c r="AD72" s="56" t="s">
        <v>77</v>
      </c>
      <c r="AE72" s="56" t="s">
        <v>77</v>
      </c>
      <c r="AF72" s="55" t="s">
        <v>78</v>
      </c>
      <c r="AG72" s="58" t="s">
        <v>75</v>
      </c>
      <c r="AH72" s="58" t="s">
        <v>76</v>
      </c>
      <c r="AI72" s="59" t="s">
        <v>76</v>
      </c>
      <c r="AJ72" s="8"/>
      <c r="AK72" s="169">
        <f t="shared" si="0"/>
        <v>6</v>
      </c>
      <c r="AL72" s="170">
        <f t="shared" si="1"/>
        <v>6</v>
      </c>
      <c r="AM72" s="170">
        <f t="shared" si="2"/>
        <v>5</v>
      </c>
      <c r="AN72" s="170">
        <f t="shared" si="3"/>
        <v>3</v>
      </c>
      <c r="AO72" s="170">
        <f t="shared" si="4"/>
        <v>0</v>
      </c>
      <c r="AP72" s="171">
        <f t="shared" si="5"/>
        <v>9</v>
      </c>
      <c r="AQ72" s="196"/>
      <c r="AR72" s="172"/>
      <c r="AS72" s="173"/>
      <c r="AT72" s="174">
        <f t="shared" si="7"/>
        <v>0</v>
      </c>
    </row>
    <row r="73" spans="1:46" ht="18.95" customHeight="1" x14ac:dyDescent="0.3">
      <c r="A73" s="563"/>
      <c r="B73" s="52">
        <v>21</v>
      </c>
      <c r="C73" s="68" t="s">
        <v>96</v>
      </c>
      <c r="D73" s="15" t="s">
        <v>18</v>
      </c>
      <c r="E73" s="55" t="s">
        <v>75</v>
      </c>
      <c r="F73" s="55" t="s">
        <v>76</v>
      </c>
      <c r="G73" s="55" t="s">
        <v>76</v>
      </c>
      <c r="H73" s="55" t="s">
        <v>78</v>
      </c>
      <c r="I73" s="56" t="s">
        <v>43</v>
      </c>
      <c r="J73" s="56" t="s">
        <v>43</v>
      </c>
      <c r="K73" s="55" t="s">
        <v>78</v>
      </c>
      <c r="L73" s="55" t="s">
        <v>77</v>
      </c>
      <c r="M73" s="55" t="s">
        <v>77</v>
      </c>
      <c r="N73" s="55" t="s">
        <v>78</v>
      </c>
      <c r="O73" s="56" t="s">
        <v>75</v>
      </c>
      <c r="P73" s="56" t="s">
        <v>76</v>
      </c>
      <c r="Q73" s="56" t="s">
        <v>76</v>
      </c>
      <c r="R73" s="55" t="s">
        <v>78</v>
      </c>
      <c r="S73" s="55" t="s">
        <v>43</v>
      </c>
      <c r="T73" s="55" t="s">
        <v>43</v>
      </c>
      <c r="U73" s="55" t="s">
        <v>78</v>
      </c>
      <c r="V73" s="56" t="s">
        <v>77</v>
      </c>
      <c r="W73" s="56" t="s">
        <v>77</v>
      </c>
      <c r="X73" s="55" t="s">
        <v>78</v>
      </c>
      <c r="Y73" s="56" t="s">
        <v>75</v>
      </c>
      <c r="Z73" s="55" t="s">
        <v>76</v>
      </c>
      <c r="AA73" s="55" t="s">
        <v>76</v>
      </c>
      <c r="AB73" s="55" t="s">
        <v>78</v>
      </c>
      <c r="AC73" s="56" t="s">
        <v>43</v>
      </c>
      <c r="AD73" s="56" t="s">
        <v>43</v>
      </c>
      <c r="AE73" s="55" t="s">
        <v>78</v>
      </c>
      <c r="AF73" s="56" t="s">
        <v>77</v>
      </c>
      <c r="AG73" s="58" t="s">
        <v>77</v>
      </c>
      <c r="AH73" s="58" t="s">
        <v>78</v>
      </c>
      <c r="AI73" s="59" t="s">
        <v>75</v>
      </c>
      <c r="AJ73" s="8"/>
      <c r="AK73" s="169">
        <f t="shared" si="0"/>
        <v>6</v>
      </c>
      <c r="AL73" s="170">
        <f t="shared" si="1"/>
        <v>6</v>
      </c>
      <c r="AM73" s="170">
        <f t="shared" si="2"/>
        <v>6</v>
      </c>
      <c r="AN73" s="170">
        <f t="shared" si="3"/>
        <v>3</v>
      </c>
      <c r="AO73" s="170">
        <f t="shared" si="4"/>
        <v>0</v>
      </c>
      <c r="AP73" s="171">
        <f t="shared" si="5"/>
        <v>8</v>
      </c>
      <c r="AQ73" s="196"/>
      <c r="AR73" s="172"/>
      <c r="AS73" s="173"/>
      <c r="AT73" s="174">
        <f t="shared" si="7"/>
        <v>0</v>
      </c>
    </row>
    <row r="74" spans="1:46" ht="18.95" customHeight="1" x14ac:dyDescent="0.3">
      <c r="A74" s="561" t="s">
        <v>120</v>
      </c>
      <c r="B74" s="157">
        <v>22</v>
      </c>
      <c r="C74" s="68" t="s">
        <v>97</v>
      </c>
      <c r="D74" s="15" t="s">
        <v>18</v>
      </c>
      <c r="E74" s="55" t="s">
        <v>77</v>
      </c>
      <c r="F74" s="55" t="s">
        <v>77</v>
      </c>
      <c r="G74" s="55" t="s">
        <v>78</v>
      </c>
      <c r="H74" s="57" t="s">
        <v>88</v>
      </c>
      <c r="I74" s="56" t="s">
        <v>76</v>
      </c>
      <c r="J74" s="56" t="s">
        <v>76</v>
      </c>
      <c r="K74" s="55" t="s">
        <v>78</v>
      </c>
      <c r="L74" s="55" t="s">
        <v>43</v>
      </c>
      <c r="M74" s="55" t="s">
        <v>43</v>
      </c>
      <c r="N74" s="55" t="s">
        <v>78</v>
      </c>
      <c r="O74" s="56" t="s">
        <v>77</v>
      </c>
      <c r="P74" s="56" t="s">
        <v>77</v>
      </c>
      <c r="Q74" s="55" t="s">
        <v>78</v>
      </c>
      <c r="R74" s="56" t="s">
        <v>75</v>
      </c>
      <c r="S74" s="55" t="s">
        <v>76</v>
      </c>
      <c r="T74" s="55" t="s">
        <v>86</v>
      </c>
      <c r="U74" s="55" t="s">
        <v>78</v>
      </c>
      <c r="V74" s="56" t="s">
        <v>43</v>
      </c>
      <c r="W74" s="56" t="s">
        <v>43</v>
      </c>
      <c r="X74" s="55" t="s">
        <v>78</v>
      </c>
      <c r="Y74" s="56" t="s">
        <v>77</v>
      </c>
      <c r="Z74" s="55" t="s">
        <v>77</v>
      </c>
      <c r="AA74" s="55" t="s">
        <v>78</v>
      </c>
      <c r="AB74" s="55" t="s">
        <v>75</v>
      </c>
      <c r="AC74" s="56" t="s">
        <v>76</v>
      </c>
      <c r="AD74" s="56" t="s">
        <v>76</v>
      </c>
      <c r="AE74" s="55" t="s">
        <v>78</v>
      </c>
      <c r="AF74" s="56" t="s">
        <v>43</v>
      </c>
      <c r="AG74" s="58" t="s">
        <v>43</v>
      </c>
      <c r="AH74" s="58" t="s">
        <v>78</v>
      </c>
      <c r="AI74" s="59" t="s">
        <v>77</v>
      </c>
      <c r="AJ74" s="8"/>
      <c r="AK74" s="169">
        <f t="shared" si="0"/>
        <v>6</v>
      </c>
      <c r="AL74" s="170">
        <f t="shared" si="1"/>
        <v>6</v>
      </c>
      <c r="AM74" s="170">
        <f t="shared" si="2"/>
        <v>5</v>
      </c>
      <c r="AN74" s="170">
        <f t="shared" si="3"/>
        <v>2</v>
      </c>
      <c r="AO74" s="170">
        <f t="shared" si="4"/>
        <v>0</v>
      </c>
      <c r="AP74" s="171">
        <f t="shared" si="5"/>
        <v>8</v>
      </c>
      <c r="AQ74" s="196"/>
      <c r="AR74" s="172"/>
      <c r="AS74" s="173"/>
      <c r="AT74" s="174">
        <f t="shared" si="7"/>
        <v>0</v>
      </c>
    </row>
    <row r="75" spans="1:46" ht="18.95" customHeight="1" x14ac:dyDescent="0.3">
      <c r="A75" s="562"/>
      <c r="B75" s="52">
        <v>23</v>
      </c>
      <c r="C75" s="68" t="s">
        <v>98</v>
      </c>
      <c r="D75" s="15" t="s">
        <v>18</v>
      </c>
      <c r="E75" s="55" t="s">
        <v>43</v>
      </c>
      <c r="F75" s="55" t="s">
        <v>78</v>
      </c>
      <c r="G75" s="55" t="s">
        <v>77</v>
      </c>
      <c r="H75" s="56" t="s">
        <v>77</v>
      </c>
      <c r="I75" s="55" t="s">
        <v>78</v>
      </c>
      <c r="J75" s="56" t="s">
        <v>75</v>
      </c>
      <c r="K75" s="56" t="s">
        <v>76</v>
      </c>
      <c r="L75" s="55" t="s">
        <v>76</v>
      </c>
      <c r="M75" s="55" t="s">
        <v>78</v>
      </c>
      <c r="N75" s="55" t="s">
        <v>43</v>
      </c>
      <c r="O75" s="56" t="s">
        <v>43</v>
      </c>
      <c r="P75" s="55" t="s">
        <v>78</v>
      </c>
      <c r="Q75" s="56" t="s">
        <v>77</v>
      </c>
      <c r="R75" s="56" t="s">
        <v>77</v>
      </c>
      <c r="S75" s="55" t="s">
        <v>78</v>
      </c>
      <c r="T75" s="55" t="s">
        <v>75</v>
      </c>
      <c r="U75" s="55" t="s">
        <v>76</v>
      </c>
      <c r="V75" s="56" t="s">
        <v>76</v>
      </c>
      <c r="W75" s="55" t="s">
        <v>78</v>
      </c>
      <c r="X75" s="56" t="s">
        <v>43</v>
      </c>
      <c r="Y75" s="56" t="s">
        <v>43</v>
      </c>
      <c r="Z75" s="55" t="s">
        <v>78</v>
      </c>
      <c r="AA75" s="55" t="s">
        <v>77</v>
      </c>
      <c r="AB75" s="55" t="s">
        <v>77</v>
      </c>
      <c r="AC75" s="55" t="s">
        <v>78</v>
      </c>
      <c r="AD75" s="56" t="s">
        <v>75</v>
      </c>
      <c r="AE75" s="56" t="s">
        <v>76</v>
      </c>
      <c r="AF75" s="56" t="s">
        <v>76</v>
      </c>
      <c r="AG75" s="58" t="s">
        <v>78</v>
      </c>
      <c r="AH75" s="58" t="s">
        <v>43</v>
      </c>
      <c r="AI75" s="59" t="s">
        <v>43</v>
      </c>
      <c r="AJ75" s="8"/>
      <c r="AK75" s="169">
        <f t="shared" si="0"/>
        <v>6</v>
      </c>
      <c r="AL75" s="170">
        <f t="shared" si="1"/>
        <v>5</v>
      </c>
      <c r="AM75" s="170">
        <f t="shared" si="2"/>
        <v>6</v>
      </c>
      <c r="AN75" s="170">
        <f t="shared" si="3"/>
        <v>3</v>
      </c>
      <c r="AO75" s="170">
        <f t="shared" si="4"/>
        <v>0</v>
      </c>
      <c r="AP75" s="171">
        <f t="shared" si="5"/>
        <v>9</v>
      </c>
      <c r="AQ75" s="196"/>
      <c r="AR75" s="172"/>
      <c r="AS75" s="173"/>
      <c r="AT75" s="174">
        <f t="shared" si="7"/>
        <v>0</v>
      </c>
    </row>
    <row r="76" spans="1:46" ht="18.95" customHeight="1" x14ac:dyDescent="0.3">
      <c r="A76" s="562"/>
      <c r="B76" s="52">
        <v>24</v>
      </c>
      <c r="C76" s="68" t="s">
        <v>99</v>
      </c>
      <c r="D76" s="15" t="s">
        <v>18</v>
      </c>
      <c r="E76" s="55" t="s">
        <v>78</v>
      </c>
      <c r="F76" s="55" t="s">
        <v>43</v>
      </c>
      <c r="G76" s="55" t="s">
        <v>43</v>
      </c>
      <c r="H76" s="55" t="s">
        <v>78</v>
      </c>
      <c r="I76" s="56" t="s">
        <v>77</v>
      </c>
      <c r="J76" s="56" t="s">
        <v>77</v>
      </c>
      <c r="K76" s="55" t="s">
        <v>78</v>
      </c>
      <c r="L76" s="55" t="s">
        <v>75</v>
      </c>
      <c r="M76" s="55" t="s">
        <v>76</v>
      </c>
      <c r="N76" s="55" t="s">
        <v>76</v>
      </c>
      <c r="O76" s="55" t="s">
        <v>78</v>
      </c>
      <c r="P76" s="56" t="s">
        <v>43</v>
      </c>
      <c r="Q76" s="56" t="s">
        <v>43</v>
      </c>
      <c r="R76" s="55" t="s">
        <v>78</v>
      </c>
      <c r="S76" s="55" t="s">
        <v>77</v>
      </c>
      <c r="T76" s="55" t="s">
        <v>77</v>
      </c>
      <c r="U76" s="55" t="s">
        <v>78</v>
      </c>
      <c r="V76" s="56" t="s">
        <v>75</v>
      </c>
      <c r="W76" s="56" t="s">
        <v>76</v>
      </c>
      <c r="X76" s="56" t="s">
        <v>76</v>
      </c>
      <c r="Y76" s="60" t="s">
        <v>89</v>
      </c>
      <c r="Z76" s="55" t="s">
        <v>43</v>
      </c>
      <c r="AA76" s="55" t="s">
        <v>43</v>
      </c>
      <c r="AB76" s="55" t="s">
        <v>78</v>
      </c>
      <c r="AC76" s="56" t="s">
        <v>77</v>
      </c>
      <c r="AD76" s="56" t="s">
        <v>77</v>
      </c>
      <c r="AE76" s="55" t="s">
        <v>78</v>
      </c>
      <c r="AF76" s="56" t="s">
        <v>75</v>
      </c>
      <c r="AG76" s="58" t="s">
        <v>76</v>
      </c>
      <c r="AH76" s="58" t="s">
        <v>76</v>
      </c>
      <c r="AI76" s="59" t="s">
        <v>78</v>
      </c>
      <c r="AJ76" s="8"/>
      <c r="AK76" s="169">
        <f t="shared" si="0"/>
        <v>6</v>
      </c>
      <c r="AL76" s="170">
        <f t="shared" si="1"/>
        <v>6</v>
      </c>
      <c r="AM76" s="170">
        <f t="shared" si="2"/>
        <v>5</v>
      </c>
      <c r="AN76" s="170">
        <f t="shared" si="3"/>
        <v>3</v>
      </c>
      <c r="AO76" s="170">
        <f t="shared" si="4"/>
        <v>0</v>
      </c>
      <c r="AP76" s="171">
        <f t="shared" si="5"/>
        <v>8</v>
      </c>
      <c r="AQ76" s="196"/>
      <c r="AR76" s="172"/>
      <c r="AS76" s="173"/>
      <c r="AT76" s="174">
        <f t="shared" si="7"/>
        <v>0</v>
      </c>
    </row>
    <row r="77" spans="1:46" ht="18.95" customHeight="1" x14ac:dyDescent="0.3">
      <c r="A77" s="562"/>
      <c r="B77" s="157">
        <v>25</v>
      </c>
      <c r="C77" s="68" t="s">
        <v>100</v>
      </c>
      <c r="D77" s="15" t="s">
        <v>18</v>
      </c>
      <c r="E77" s="55" t="s">
        <v>76</v>
      </c>
      <c r="F77" s="55" t="s">
        <v>76</v>
      </c>
      <c r="G77" s="55" t="s">
        <v>78</v>
      </c>
      <c r="H77" s="56" t="s">
        <v>43</v>
      </c>
      <c r="I77" s="56" t="s">
        <v>43</v>
      </c>
      <c r="J77" s="55" t="s">
        <v>78</v>
      </c>
      <c r="K77" s="56" t="s">
        <v>77</v>
      </c>
      <c r="L77" s="55" t="s">
        <v>77</v>
      </c>
      <c r="M77" s="55" t="s">
        <v>78</v>
      </c>
      <c r="N77" s="55" t="s">
        <v>75</v>
      </c>
      <c r="O77" s="56" t="s">
        <v>76</v>
      </c>
      <c r="P77" s="56" t="s">
        <v>76</v>
      </c>
      <c r="Q77" s="55" t="s">
        <v>78</v>
      </c>
      <c r="R77" s="56" t="s">
        <v>43</v>
      </c>
      <c r="S77" s="55" t="s">
        <v>43</v>
      </c>
      <c r="T77" s="55" t="s">
        <v>78</v>
      </c>
      <c r="U77" s="55" t="s">
        <v>77</v>
      </c>
      <c r="V77" s="56" t="s">
        <v>77</v>
      </c>
      <c r="W77" s="55" t="s">
        <v>78</v>
      </c>
      <c r="X77" s="56" t="s">
        <v>75</v>
      </c>
      <c r="Y77" s="56" t="s">
        <v>76</v>
      </c>
      <c r="Z77" s="55" t="s">
        <v>88</v>
      </c>
      <c r="AA77" s="55" t="s">
        <v>78</v>
      </c>
      <c r="AB77" s="55" t="s">
        <v>43</v>
      </c>
      <c r="AC77" s="56" t="s">
        <v>43</v>
      </c>
      <c r="AD77" s="55" t="s">
        <v>78</v>
      </c>
      <c r="AE77" s="56" t="s">
        <v>77</v>
      </c>
      <c r="AF77" s="56" t="s">
        <v>77</v>
      </c>
      <c r="AG77" s="58" t="s">
        <v>78</v>
      </c>
      <c r="AH77" s="58" t="s">
        <v>75</v>
      </c>
      <c r="AI77" s="59" t="s">
        <v>76</v>
      </c>
      <c r="AJ77" s="8"/>
      <c r="AK77" s="169">
        <f t="shared" si="0"/>
        <v>6</v>
      </c>
      <c r="AL77" s="170">
        <f t="shared" si="1"/>
        <v>6</v>
      </c>
      <c r="AM77" s="170">
        <f t="shared" si="2"/>
        <v>5</v>
      </c>
      <c r="AN77" s="170">
        <f t="shared" si="3"/>
        <v>2</v>
      </c>
      <c r="AO77" s="170">
        <f t="shared" si="4"/>
        <v>0</v>
      </c>
      <c r="AP77" s="171">
        <f t="shared" si="5"/>
        <v>9</v>
      </c>
      <c r="AQ77" s="196"/>
      <c r="AR77" s="172"/>
      <c r="AS77" s="173"/>
      <c r="AT77" s="174">
        <f t="shared" si="7"/>
        <v>0</v>
      </c>
    </row>
    <row r="78" spans="1:46" ht="18.95" customHeight="1" x14ac:dyDescent="0.3">
      <c r="A78" s="563"/>
      <c r="B78" s="52">
        <v>26</v>
      </c>
      <c r="C78" s="68" t="s">
        <v>101</v>
      </c>
      <c r="D78" s="15" t="s">
        <v>18</v>
      </c>
      <c r="E78" s="55" t="s">
        <v>78</v>
      </c>
      <c r="F78" s="55" t="s">
        <v>75</v>
      </c>
      <c r="G78" s="55" t="s">
        <v>76</v>
      </c>
      <c r="H78" s="56" t="s">
        <v>76</v>
      </c>
      <c r="I78" s="60" t="s">
        <v>89</v>
      </c>
      <c r="J78" s="56" t="s">
        <v>43</v>
      </c>
      <c r="K78" s="56" t="s">
        <v>43</v>
      </c>
      <c r="L78" s="55" t="s">
        <v>78</v>
      </c>
      <c r="M78" s="55" t="s">
        <v>77</v>
      </c>
      <c r="N78" s="55" t="s">
        <v>77</v>
      </c>
      <c r="O78" s="55" t="s">
        <v>78</v>
      </c>
      <c r="P78" s="56" t="s">
        <v>75</v>
      </c>
      <c r="Q78" s="56" t="s">
        <v>76</v>
      </c>
      <c r="R78" s="56" t="s">
        <v>76</v>
      </c>
      <c r="S78" s="55" t="s">
        <v>78</v>
      </c>
      <c r="T78" s="55" t="s">
        <v>43</v>
      </c>
      <c r="U78" s="55" t="s">
        <v>43</v>
      </c>
      <c r="V78" s="55" t="s">
        <v>78</v>
      </c>
      <c r="W78" s="56" t="s">
        <v>77</v>
      </c>
      <c r="X78" s="56" t="s">
        <v>77</v>
      </c>
      <c r="Y78" s="55" t="s">
        <v>78</v>
      </c>
      <c r="Z78" s="247" t="s">
        <v>301</v>
      </c>
      <c r="AA78" s="55" t="s">
        <v>76</v>
      </c>
      <c r="AB78" s="55" t="s">
        <v>76</v>
      </c>
      <c r="AC78" s="55" t="s">
        <v>78</v>
      </c>
      <c r="AD78" s="56" t="s">
        <v>43</v>
      </c>
      <c r="AE78" s="56" t="s">
        <v>43</v>
      </c>
      <c r="AF78" s="55" t="s">
        <v>78</v>
      </c>
      <c r="AG78" s="58" t="s">
        <v>77</v>
      </c>
      <c r="AH78" s="58" t="s">
        <v>77</v>
      </c>
      <c r="AI78" s="59" t="s">
        <v>78</v>
      </c>
      <c r="AJ78" s="8"/>
      <c r="AK78" s="169">
        <f t="shared" si="0"/>
        <v>5</v>
      </c>
      <c r="AL78" s="170">
        <f t="shared" si="1"/>
        <v>6</v>
      </c>
      <c r="AM78" s="170">
        <f t="shared" si="2"/>
        <v>7</v>
      </c>
      <c r="AN78" s="170">
        <f t="shared" si="3"/>
        <v>2</v>
      </c>
      <c r="AO78" s="170">
        <f t="shared" si="4"/>
        <v>0</v>
      </c>
      <c r="AP78" s="171">
        <f t="shared" si="5"/>
        <v>8</v>
      </c>
      <c r="AQ78" s="196"/>
      <c r="AR78" s="172"/>
      <c r="AS78" s="173"/>
      <c r="AT78" s="174">
        <f t="shared" si="7"/>
        <v>0</v>
      </c>
    </row>
    <row r="79" spans="1:46" ht="18.95" customHeight="1" x14ac:dyDescent="0.3">
      <c r="A79" s="561" t="s">
        <v>121</v>
      </c>
      <c r="B79" s="52">
        <v>27</v>
      </c>
      <c r="C79" s="52" t="s">
        <v>122</v>
      </c>
      <c r="D79" s="15" t="s">
        <v>18</v>
      </c>
      <c r="E79" s="52" t="s">
        <v>77</v>
      </c>
      <c r="F79" s="52" t="s">
        <v>74</v>
      </c>
      <c r="G79" s="52" t="s">
        <v>83</v>
      </c>
      <c r="H79" s="52" t="s">
        <v>81</v>
      </c>
      <c r="I79" s="52" t="s">
        <v>76</v>
      </c>
      <c r="J79" s="52" t="s">
        <v>74</v>
      </c>
      <c r="K79" s="52" t="s">
        <v>12</v>
      </c>
      <c r="L79" s="52" t="s">
        <v>43</v>
      </c>
      <c r="M79" s="52" t="s">
        <v>74</v>
      </c>
      <c r="N79" s="52" t="s">
        <v>8</v>
      </c>
      <c r="O79" s="52" t="s">
        <v>77</v>
      </c>
      <c r="P79" s="52" t="s">
        <v>74</v>
      </c>
      <c r="Q79" s="244" t="s">
        <v>12</v>
      </c>
      <c r="R79" s="52" t="s">
        <v>81</v>
      </c>
      <c r="S79" s="52" t="s">
        <v>76</v>
      </c>
      <c r="T79" s="244" t="s">
        <v>12</v>
      </c>
      <c r="U79" s="244" t="s">
        <v>74</v>
      </c>
      <c r="V79" s="52" t="s">
        <v>43</v>
      </c>
      <c r="W79" s="52" t="s">
        <v>74</v>
      </c>
      <c r="X79" s="52" t="s">
        <v>8</v>
      </c>
      <c r="Y79" s="52" t="s">
        <v>77</v>
      </c>
      <c r="Z79" s="52" t="s">
        <v>74</v>
      </c>
      <c r="AA79" s="52" t="s">
        <v>83</v>
      </c>
      <c r="AB79" s="52" t="s">
        <v>81</v>
      </c>
      <c r="AC79" s="52" t="s">
        <v>76</v>
      </c>
      <c r="AD79" s="52" t="s">
        <v>74</v>
      </c>
      <c r="AE79" s="52" t="s">
        <v>12</v>
      </c>
      <c r="AF79" s="52" t="s">
        <v>43</v>
      </c>
      <c r="AG79" s="53" t="s">
        <v>74</v>
      </c>
      <c r="AH79" s="53" t="s">
        <v>8</v>
      </c>
      <c r="AI79" s="54" t="s">
        <v>77</v>
      </c>
      <c r="AJ79" s="8"/>
      <c r="AK79" s="169">
        <f t="shared" si="0"/>
        <v>5</v>
      </c>
      <c r="AL79" s="170">
        <f t="shared" si="1"/>
        <v>7</v>
      </c>
      <c r="AM79" s="170">
        <f t="shared" si="2"/>
        <v>6</v>
      </c>
      <c r="AN79" s="170">
        <f t="shared" si="3"/>
        <v>2</v>
      </c>
      <c r="AO79" s="170">
        <f t="shared" si="4"/>
        <v>0</v>
      </c>
      <c r="AP79" s="171">
        <f t="shared" si="5"/>
        <v>9</v>
      </c>
      <c r="AQ79" s="196"/>
      <c r="AR79" s="172"/>
      <c r="AS79" s="173"/>
      <c r="AT79" s="174">
        <f t="shared" si="7"/>
        <v>0</v>
      </c>
    </row>
    <row r="80" spans="1:46" ht="18.95" customHeight="1" x14ac:dyDescent="0.3">
      <c r="A80" s="562"/>
      <c r="B80" s="157">
        <v>28</v>
      </c>
      <c r="C80" s="52" t="s">
        <v>241</v>
      </c>
      <c r="D80" s="15" t="s">
        <v>18</v>
      </c>
      <c r="E80" s="52" t="s">
        <v>74</v>
      </c>
      <c r="F80" s="52" t="s">
        <v>8</v>
      </c>
      <c r="G80" s="52" t="s">
        <v>77</v>
      </c>
      <c r="H80" s="52" t="s">
        <v>74</v>
      </c>
      <c r="I80" s="52" t="s">
        <v>83</v>
      </c>
      <c r="J80" s="52" t="s">
        <v>81</v>
      </c>
      <c r="K80" s="52" t="s">
        <v>76</v>
      </c>
      <c r="L80" s="52" t="s">
        <v>82</v>
      </c>
      <c r="M80" s="52" t="s">
        <v>12</v>
      </c>
      <c r="N80" s="52" t="s">
        <v>43</v>
      </c>
      <c r="O80" s="52" t="s">
        <v>74</v>
      </c>
      <c r="P80" s="52" t="s">
        <v>8</v>
      </c>
      <c r="Q80" s="52" t="s">
        <v>77</v>
      </c>
      <c r="R80" s="52" t="s">
        <v>74</v>
      </c>
      <c r="S80" s="52" t="s">
        <v>83</v>
      </c>
      <c r="T80" s="52" t="s">
        <v>81</v>
      </c>
      <c r="U80" s="52" t="s">
        <v>76</v>
      </c>
      <c r="V80" s="52" t="s">
        <v>74</v>
      </c>
      <c r="W80" s="52" t="s">
        <v>12</v>
      </c>
      <c r="X80" s="52" t="s">
        <v>43</v>
      </c>
      <c r="Y80" s="52" t="s">
        <v>74</v>
      </c>
      <c r="Z80" s="52" t="s">
        <v>8</v>
      </c>
      <c r="AA80" s="52" t="s">
        <v>77</v>
      </c>
      <c r="AB80" s="52" t="s">
        <v>74</v>
      </c>
      <c r="AC80" s="52" t="s">
        <v>83</v>
      </c>
      <c r="AD80" s="52" t="s">
        <v>81</v>
      </c>
      <c r="AE80" s="52" t="s">
        <v>76</v>
      </c>
      <c r="AF80" s="52" t="s">
        <v>74</v>
      </c>
      <c r="AG80" s="53" t="s">
        <v>12</v>
      </c>
      <c r="AH80" s="53" t="s">
        <v>43</v>
      </c>
      <c r="AI80" s="54" t="s">
        <v>74</v>
      </c>
      <c r="AJ80" s="8"/>
      <c r="AK80" s="169">
        <f t="shared" si="0"/>
        <v>6</v>
      </c>
      <c r="AL80" s="170">
        <f t="shared" si="1"/>
        <v>5</v>
      </c>
      <c r="AM80" s="170">
        <f t="shared" si="2"/>
        <v>6</v>
      </c>
      <c r="AN80" s="170">
        <f t="shared" si="3"/>
        <v>3</v>
      </c>
      <c r="AO80" s="170">
        <f t="shared" si="4"/>
        <v>0</v>
      </c>
      <c r="AP80" s="171">
        <f t="shared" si="5"/>
        <v>8</v>
      </c>
      <c r="AQ80" s="196"/>
      <c r="AR80" s="172"/>
      <c r="AS80" s="173"/>
      <c r="AT80" s="174">
        <f t="shared" si="7"/>
        <v>0</v>
      </c>
    </row>
    <row r="81" spans="1:46" ht="18.95" customHeight="1" x14ac:dyDescent="0.3">
      <c r="A81" s="562"/>
      <c r="B81" s="52">
        <v>29</v>
      </c>
      <c r="C81" s="52" t="s">
        <v>123</v>
      </c>
      <c r="D81" s="15" t="s">
        <v>18</v>
      </c>
      <c r="E81" s="52" t="s">
        <v>12</v>
      </c>
      <c r="F81" s="52" t="s">
        <v>43</v>
      </c>
      <c r="G81" s="52" t="s">
        <v>74</v>
      </c>
      <c r="H81" s="52" t="s">
        <v>8</v>
      </c>
      <c r="I81" s="52" t="s">
        <v>77</v>
      </c>
      <c r="J81" s="52" t="s">
        <v>74</v>
      </c>
      <c r="K81" s="52" t="s">
        <v>83</v>
      </c>
      <c r="L81" s="52" t="s">
        <v>81</v>
      </c>
      <c r="M81" s="52" t="s">
        <v>76</v>
      </c>
      <c r="N81" s="52" t="s">
        <v>74</v>
      </c>
      <c r="O81" s="52" t="s">
        <v>12</v>
      </c>
      <c r="P81" s="52" t="s">
        <v>43</v>
      </c>
      <c r="Q81" s="52" t="s">
        <v>74</v>
      </c>
      <c r="R81" s="52" t="s">
        <v>8</v>
      </c>
      <c r="S81" s="52" t="s">
        <v>77</v>
      </c>
      <c r="T81" s="52" t="s">
        <v>74</v>
      </c>
      <c r="U81" s="52" t="s">
        <v>83</v>
      </c>
      <c r="V81" s="52" t="s">
        <v>81</v>
      </c>
      <c r="W81" s="52" t="s">
        <v>81</v>
      </c>
      <c r="X81" s="52" t="s">
        <v>74</v>
      </c>
      <c r="Y81" s="52" t="s">
        <v>12</v>
      </c>
      <c r="Z81" s="52" t="s">
        <v>43</v>
      </c>
      <c r="AA81" s="52" t="s">
        <v>74</v>
      </c>
      <c r="AB81" s="52" t="s">
        <v>8</v>
      </c>
      <c r="AC81" s="52" t="s">
        <v>77</v>
      </c>
      <c r="AD81" s="52" t="s">
        <v>74</v>
      </c>
      <c r="AE81" s="52" t="s">
        <v>83</v>
      </c>
      <c r="AF81" s="52" t="s">
        <v>81</v>
      </c>
      <c r="AG81" s="53" t="s">
        <v>76</v>
      </c>
      <c r="AH81" s="53" t="s">
        <v>74</v>
      </c>
      <c r="AI81" s="54" t="s">
        <v>12</v>
      </c>
      <c r="AJ81" s="8"/>
      <c r="AK81" s="169">
        <f t="shared" si="0"/>
        <v>6</v>
      </c>
      <c r="AL81" s="170">
        <f t="shared" si="1"/>
        <v>6</v>
      </c>
      <c r="AM81" s="170">
        <f t="shared" si="2"/>
        <v>6</v>
      </c>
      <c r="AN81" s="170">
        <f t="shared" si="3"/>
        <v>3</v>
      </c>
      <c r="AO81" s="170">
        <f t="shared" si="4"/>
        <v>0</v>
      </c>
      <c r="AP81" s="171">
        <f t="shared" si="5"/>
        <v>8</v>
      </c>
      <c r="AQ81" s="196"/>
      <c r="AR81" s="172"/>
      <c r="AS81" s="173"/>
      <c r="AT81" s="174">
        <f t="shared" si="7"/>
        <v>0</v>
      </c>
    </row>
    <row r="82" spans="1:46" ht="18.95" customHeight="1" x14ac:dyDescent="0.3">
      <c r="A82" s="562"/>
      <c r="B82" s="52">
        <v>30</v>
      </c>
      <c r="C82" s="52" t="s">
        <v>124</v>
      </c>
      <c r="D82" s="15" t="s">
        <v>18</v>
      </c>
      <c r="E82" s="52" t="s">
        <v>76</v>
      </c>
      <c r="F82" s="52" t="s">
        <v>74</v>
      </c>
      <c r="G82" s="52" t="s">
        <v>12</v>
      </c>
      <c r="H82" s="52" t="s">
        <v>43</v>
      </c>
      <c r="I82" s="52" t="s">
        <v>74</v>
      </c>
      <c r="J82" s="52" t="s">
        <v>8</v>
      </c>
      <c r="K82" s="52" t="s">
        <v>77</v>
      </c>
      <c r="L82" s="52" t="s">
        <v>74</v>
      </c>
      <c r="M82" s="52" t="s">
        <v>83</v>
      </c>
      <c r="N82" s="52" t="s">
        <v>81</v>
      </c>
      <c r="O82" s="52" t="s">
        <v>76</v>
      </c>
      <c r="P82" s="52" t="s">
        <v>74</v>
      </c>
      <c r="Q82" s="52" t="s">
        <v>12</v>
      </c>
      <c r="R82" s="52" t="s">
        <v>43</v>
      </c>
      <c r="S82" s="52" t="s">
        <v>74</v>
      </c>
      <c r="T82" s="52" t="s">
        <v>8</v>
      </c>
      <c r="U82" s="52" t="s">
        <v>77</v>
      </c>
      <c r="V82" s="52" t="s">
        <v>74</v>
      </c>
      <c r="W82" s="52" t="s">
        <v>83</v>
      </c>
      <c r="X82" s="52" t="s">
        <v>81</v>
      </c>
      <c r="Y82" s="52" t="s">
        <v>76</v>
      </c>
      <c r="Z82" s="52" t="s">
        <v>74</v>
      </c>
      <c r="AA82" s="52" t="s">
        <v>12</v>
      </c>
      <c r="AB82" s="52" t="s">
        <v>43</v>
      </c>
      <c r="AC82" s="52" t="s">
        <v>74</v>
      </c>
      <c r="AD82" s="52" t="s">
        <v>8</v>
      </c>
      <c r="AE82" s="52" t="s">
        <v>77</v>
      </c>
      <c r="AF82" s="52" t="s">
        <v>74</v>
      </c>
      <c r="AG82" s="53" t="s">
        <v>83</v>
      </c>
      <c r="AH82" s="53" t="s">
        <v>81</v>
      </c>
      <c r="AI82" s="54" t="s">
        <v>76</v>
      </c>
      <c r="AJ82" s="9"/>
      <c r="AK82" s="169">
        <f t="shared" si="0"/>
        <v>6</v>
      </c>
      <c r="AL82" s="170">
        <f t="shared" si="1"/>
        <v>6</v>
      </c>
      <c r="AM82" s="170">
        <f t="shared" si="2"/>
        <v>5</v>
      </c>
      <c r="AN82" s="170">
        <f t="shared" si="3"/>
        <v>3</v>
      </c>
      <c r="AO82" s="170">
        <f t="shared" si="4"/>
        <v>0</v>
      </c>
      <c r="AP82" s="171">
        <f t="shared" si="5"/>
        <v>9</v>
      </c>
      <c r="AQ82" s="196"/>
      <c r="AR82" s="172"/>
      <c r="AS82" s="173"/>
      <c r="AT82" s="174">
        <f t="shared" si="7"/>
        <v>0</v>
      </c>
    </row>
    <row r="83" spans="1:46" ht="18.95" customHeight="1" x14ac:dyDescent="0.3">
      <c r="A83" s="563"/>
      <c r="B83" s="157">
        <v>31</v>
      </c>
      <c r="C83" s="160" t="s">
        <v>216</v>
      </c>
      <c r="D83" s="15" t="s">
        <v>18</v>
      </c>
      <c r="E83" s="52" t="s">
        <v>83</v>
      </c>
      <c r="F83" s="52" t="s">
        <v>81</v>
      </c>
      <c r="G83" s="52" t="s">
        <v>76</v>
      </c>
      <c r="H83" s="52" t="s">
        <v>74</v>
      </c>
      <c r="I83" s="52" t="s">
        <v>12</v>
      </c>
      <c r="J83" s="52" t="s">
        <v>43</v>
      </c>
      <c r="K83" s="52" t="s">
        <v>74</v>
      </c>
      <c r="L83" s="52" t="s">
        <v>8</v>
      </c>
      <c r="M83" s="52" t="s">
        <v>77</v>
      </c>
      <c r="N83" s="52" t="s">
        <v>74</v>
      </c>
      <c r="O83" s="52" t="s">
        <v>83</v>
      </c>
      <c r="P83" s="52" t="s">
        <v>81</v>
      </c>
      <c r="Q83" s="52" t="s">
        <v>76</v>
      </c>
      <c r="R83" s="244" t="s">
        <v>12</v>
      </c>
      <c r="S83" s="244" t="s">
        <v>74</v>
      </c>
      <c r="T83" s="244" t="s">
        <v>271</v>
      </c>
      <c r="U83" s="244" t="s">
        <v>12</v>
      </c>
      <c r="V83" s="52" t="s">
        <v>8</v>
      </c>
      <c r="W83" s="52" t="s">
        <v>77</v>
      </c>
      <c r="X83" s="52" t="s">
        <v>74</v>
      </c>
      <c r="Y83" s="52" t="s">
        <v>83</v>
      </c>
      <c r="Z83" s="52" t="s">
        <v>81</v>
      </c>
      <c r="AA83" s="52" t="s">
        <v>81</v>
      </c>
      <c r="AB83" s="52" t="s">
        <v>74</v>
      </c>
      <c r="AC83" s="52" t="s">
        <v>12</v>
      </c>
      <c r="AD83" s="52" t="s">
        <v>43</v>
      </c>
      <c r="AE83" s="52" t="s">
        <v>74</v>
      </c>
      <c r="AF83" s="52" t="s">
        <v>8</v>
      </c>
      <c r="AG83" s="53" t="s">
        <v>77</v>
      </c>
      <c r="AH83" s="53" t="s">
        <v>74</v>
      </c>
      <c r="AI83" s="54" t="s">
        <v>83</v>
      </c>
      <c r="AJ83" s="9"/>
      <c r="AK83" s="169">
        <f t="shared" si="0"/>
        <v>6</v>
      </c>
      <c r="AL83" s="170">
        <f t="shared" si="1"/>
        <v>6</v>
      </c>
      <c r="AM83" s="170">
        <f t="shared" si="2"/>
        <v>6</v>
      </c>
      <c r="AN83" s="170">
        <f t="shared" si="3"/>
        <v>3</v>
      </c>
      <c r="AO83" s="170">
        <f t="shared" si="4"/>
        <v>0</v>
      </c>
      <c r="AP83" s="171">
        <f t="shared" si="5"/>
        <v>8</v>
      </c>
      <c r="AQ83" s="196"/>
      <c r="AR83" s="172"/>
      <c r="AS83" s="173"/>
      <c r="AT83" s="174">
        <f t="shared" si="7"/>
        <v>0</v>
      </c>
    </row>
    <row r="84" spans="1:46" ht="18.95" customHeight="1" x14ac:dyDescent="0.3">
      <c r="A84" s="561" t="s">
        <v>125</v>
      </c>
      <c r="B84" s="52">
        <v>32</v>
      </c>
      <c r="C84" s="50" t="s">
        <v>126</v>
      </c>
      <c r="D84" s="15" t="s">
        <v>18</v>
      </c>
      <c r="E84" s="52" t="s">
        <v>77</v>
      </c>
      <c r="F84" s="52" t="s">
        <v>8</v>
      </c>
      <c r="G84" s="52" t="s">
        <v>74</v>
      </c>
      <c r="H84" s="52" t="s">
        <v>83</v>
      </c>
      <c r="I84" s="52" t="s">
        <v>76</v>
      </c>
      <c r="J84" s="52" t="s">
        <v>81</v>
      </c>
      <c r="K84" s="52" t="s">
        <v>74</v>
      </c>
      <c r="L84" s="52" t="s">
        <v>43</v>
      </c>
      <c r="M84" s="52" t="s">
        <v>12</v>
      </c>
      <c r="N84" s="52" t="s">
        <v>74</v>
      </c>
      <c r="O84" s="52" t="s">
        <v>77</v>
      </c>
      <c r="P84" s="52" t="s">
        <v>8</v>
      </c>
      <c r="Q84" s="52" t="s">
        <v>74</v>
      </c>
      <c r="R84" s="52" t="s">
        <v>83</v>
      </c>
      <c r="S84" s="52" t="s">
        <v>76</v>
      </c>
      <c r="T84" s="52" t="s">
        <v>81</v>
      </c>
      <c r="U84" s="52" t="s">
        <v>74</v>
      </c>
      <c r="V84" s="52" t="s">
        <v>43</v>
      </c>
      <c r="W84" s="52" t="s">
        <v>12</v>
      </c>
      <c r="X84" s="52" t="s">
        <v>74</v>
      </c>
      <c r="Y84" s="52" t="s">
        <v>77</v>
      </c>
      <c r="Z84" s="52" t="s">
        <v>8</v>
      </c>
      <c r="AA84" s="52" t="s">
        <v>74</v>
      </c>
      <c r="AB84" s="52" t="s">
        <v>83</v>
      </c>
      <c r="AC84" s="52" t="s">
        <v>76</v>
      </c>
      <c r="AD84" s="52" t="s">
        <v>81</v>
      </c>
      <c r="AE84" s="52" t="s">
        <v>74</v>
      </c>
      <c r="AF84" s="52" t="s">
        <v>43</v>
      </c>
      <c r="AG84" s="53" t="s">
        <v>12</v>
      </c>
      <c r="AH84" s="53" t="s">
        <v>74</v>
      </c>
      <c r="AI84" s="54" t="s">
        <v>77</v>
      </c>
      <c r="AK84" s="169">
        <f t="shared" si="0"/>
        <v>6</v>
      </c>
      <c r="AL84" s="170">
        <f t="shared" si="1"/>
        <v>6</v>
      </c>
      <c r="AM84" s="170">
        <f t="shared" si="2"/>
        <v>6</v>
      </c>
      <c r="AN84" s="170">
        <f t="shared" si="3"/>
        <v>3</v>
      </c>
      <c r="AO84" s="170">
        <f t="shared" si="4"/>
        <v>0</v>
      </c>
      <c r="AP84" s="171">
        <f t="shared" si="5"/>
        <v>8</v>
      </c>
      <c r="AQ84" s="196"/>
      <c r="AR84" s="172"/>
      <c r="AS84" s="173"/>
      <c r="AT84" s="174">
        <f t="shared" si="7"/>
        <v>0</v>
      </c>
    </row>
    <row r="85" spans="1:46" ht="18.95" customHeight="1" x14ac:dyDescent="0.3">
      <c r="A85" s="562"/>
      <c r="B85" s="52">
        <v>33</v>
      </c>
      <c r="C85" s="161" t="s">
        <v>217</v>
      </c>
      <c r="D85" s="15" t="s">
        <v>18</v>
      </c>
      <c r="E85" s="52" t="s">
        <v>12</v>
      </c>
      <c r="F85" s="52" t="s">
        <v>74</v>
      </c>
      <c r="G85" s="52" t="s">
        <v>77</v>
      </c>
      <c r="H85" s="52" t="s">
        <v>8</v>
      </c>
      <c r="I85" s="52" t="s">
        <v>74</v>
      </c>
      <c r="J85" s="52" t="s">
        <v>83</v>
      </c>
      <c r="K85" s="52" t="s">
        <v>76</v>
      </c>
      <c r="L85" s="52" t="s">
        <v>81</v>
      </c>
      <c r="M85" s="52" t="s">
        <v>74</v>
      </c>
      <c r="N85" s="52" t="s">
        <v>43</v>
      </c>
      <c r="O85" s="52" t="s">
        <v>12</v>
      </c>
      <c r="P85" s="52" t="s">
        <v>74</v>
      </c>
      <c r="Q85" s="52" t="s">
        <v>77</v>
      </c>
      <c r="R85" s="52" t="s">
        <v>8</v>
      </c>
      <c r="S85" s="52" t="s">
        <v>74</v>
      </c>
      <c r="T85" s="52" t="s">
        <v>83</v>
      </c>
      <c r="U85" s="52" t="s">
        <v>76</v>
      </c>
      <c r="V85" s="52" t="s">
        <v>81</v>
      </c>
      <c r="W85" s="52" t="s">
        <v>74</v>
      </c>
      <c r="X85" s="52" t="s">
        <v>43</v>
      </c>
      <c r="Y85" s="52" t="s">
        <v>12</v>
      </c>
      <c r="Z85" s="52" t="s">
        <v>74</v>
      </c>
      <c r="AA85" s="52" t="s">
        <v>77</v>
      </c>
      <c r="AB85" s="52" t="s">
        <v>8</v>
      </c>
      <c r="AC85" s="52" t="s">
        <v>74</v>
      </c>
      <c r="AD85" s="52" t="s">
        <v>83</v>
      </c>
      <c r="AE85" s="52" t="s">
        <v>76</v>
      </c>
      <c r="AF85" s="52" t="s">
        <v>81</v>
      </c>
      <c r="AG85" s="53" t="s">
        <v>74</v>
      </c>
      <c r="AH85" s="53" t="s">
        <v>43</v>
      </c>
      <c r="AI85" s="54" t="s">
        <v>12</v>
      </c>
      <c r="AK85" s="169">
        <f t="shared" si="0"/>
        <v>6</v>
      </c>
      <c r="AL85" s="170">
        <f t="shared" si="1"/>
        <v>5</v>
      </c>
      <c r="AM85" s="170">
        <f t="shared" si="2"/>
        <v>6</v>
      </c>
      <c r="AN85" s="170">
        <f t="shared" si="3"/>
        <v>3</v>
      </c>
      <c r="AO85" s="170">
        <f t="shared" si="4"/>
        <v>0</v>
      </c>
      <c r="AP85" s="171">
        <f t="shared" si="5"/>
        <v>9</v>
      </c>
      <c r="AQ85" s="196"/>
      <c r="AR85" s="172"/>
      <c r="AS85" s="173"/>
      <c r="AT85" s="174">
        <f t="shared" si="7"/>
        <v>0</v>
      </c>
    </row>
    <row r="86" spans="1:46" ht="18.95" customHeight="1" x14ac:dyDescent="0.3">
      <c r="A86" s="562"/>
      <c r="B86" s="157">
        <v>34</v>
      </c>
      <c r="C86" s="50" t="s">
        <v>127</v>
      </c>
      <c r="D86" s="15" t="s">
        <v>18</v>
      </c>
      <c r="E86" s="52" t="s">
        <v>74</v>
      </c>
      <c r="F86" s="52" t="s">
        <v>43</v>
      </c>
      <c r="G86" s="52" t="s">
        <v>12</v>
      </c>
      <c r="H86" s="52" t="s">
        <v>74</v>
      </c>
      <c r="I86" s="52" t="s">
        <v>77</v>
      </c>
      <c r="J86" s="52" t="s">
        <v>8</v>
      </c>
      <c r="K86" s="52" t="s">
        <v>74</v>
      </c>
      <c r="L86" s="52" t="s">
        <v>83</v>
      </c>
      <c r="M86" s="52" t="s">
        <v>76</v>
      </c>
      <c r="N86" s="52" t="s">
        <v>81</v>
      </c>
      <c r="O86" s="61" t="s">
        <v>82</v>
      </c>
      <c r="P86" s="52" t="s">
        <v>43</v>
      </c>
      <c r="Q86" s="61" t="s">
        <v>246</v>
      </c>
      <c r="R86" s="52" t="s">
        <v>74</v>
      </c>
      <c r="S86" s="52" t="s">
        <v>77</v>
      </c>
      <c r="T86" s="52" t="s">
        <v>8</v>
      </c>
      <c r="U86" s="52" t="s">
        <v>74</v>
      </c>
      <c r="V86" s="52" t="s">
        <v>83</v>
      </c>
      <c r="W86" s="52" t="s">
        <v>76</v>
      </c>
      <c r="X86" s="52" t="s">
        <v>81</v>
      </c>
      <c r="Y86" s="52" t="s">
        <v>74</v>
      </c>
      <c r="Z86" s="52" t="s">
        <v>43</v>
      </c>
      <c r="AA86" s="52" t="s">
        <v>12</v>
      </c>
      <c r="AB86" s="52" t="s">
        <v>74</v>
      </c>
      <c r="AC86" s="52" t="s">
        <v>77</v>
      </c>
      <c r="AD86" s="52" t="s">
        <v>8</v>
      </c>
      <c r="AE86" s="52" t="s">
        <v>74</v>
      </c>
      <c r="AF86" s="52" t="s">
        <v>83</v>
      </c>
      <c r="AG86" s="53" t="s">
        <v>76</v>
      </c>
      <c r="AH86" s="53" t="s">
        <v>81</v>
      </c>
      <c r="AI86" s="54" t="s">
        <v>74</v>
      </c>
      <c r="AK86" s="169">
        <f t="shared" si="0"/>
        <v>6</v>
      </c>
      <c r="AL86" s="170">
        <f t="shared" si="1"/>
        <v>5</v>
      </c>
      <c r="AM86" s="170">
        <f t="shared" si="2"/>
        <v>5</v>
      </c>
      <c r="AN86" s="170">
        <f t="shared" si="3"/>
        <v>3</v>
      </c>
      <c r="AO86" s="170">
        <f t="shared" si="4"/>
        <v>0</v>
      </c>
      <c r="AP86" s="171">
        <f t="shared" si="5"/>
        <v>8</v>
      </c>
      <c r="AQ86" s="196"/>
      <c r="AR86" s="172"/>
      <c r="AS86" s="173"/>
      <c r="AT86" s="174">
        <f t="shared" si="7"/>
        <v>0</v>
      </c>
    </row>
    <row r="87" spans="1:46" ht="18.95" customHeight="1" x14ac:dyDescent="0.3">
      <c r="A87" s="562"/>
      <c r="B87" s="52">
        <v>35</v>
      </c>
      <c r="C87" s="52" t="s">
        <v>128</v>
      </c>
      <c r="D87" s="15" t="s">
        <v>18</v>
      </c>
      <c r="E87" s="52" t="s">
        <v>76</v>
      </c>
      <c r="F87" s="52" t="s">
        <v>81</v>
      </c>
      <c r="G87" s="52" t="s">
        <v>74</v>
      </c>
      <c r="H87" s="52" t="s">
        <v>43</v>
      </c>
      <c r="I87" s="52" t="s">
        <v>12</v>
      </c>
      <c r="J87" s="52" t="s">
        <v>74</v>
      </c>
      <c r="K87" s="52" t="s">
        <v>77</v>
      </c>
      <c r="L87" s="52" t="s">
        <v>8</v>
      </c>
      <c r="M87" s="52" t="s">
        <v>74</v>
      </c>
      <c r="N87" s="52" t="s">
        <v>83</v>
      </c>
      <c r="O87" s="61" t="s">
        <v>79</v>
      </c>
      <c r="P87" s="61" t="s">
        <v>79</v>
      </c>
      <c r="Q87" s="52" t="s">
        <v>74</v>
      </c>
      <c r="R87" s="61" t="s">
        <v>79</v>
      </c>
      <c r="S87" s="52" t="s">
        <v>79</v>
      </c>
      <c r="T87" s="52" t="s">
        <v>74</v>
      </c>
      <c r="U87" s="52" t="s">
        <v>77</v>
      </c>
      <c r="V87" s="52" t="s">
        <v>8</v>
      </c>
      <c r="W87" s="52" t="s">
        <v>74</v>
      </c>
      <c r="X87" s="52" t="s">
        <v>83</v>
      </c>
      <c r="Y87" s="52" t="s">
        <v>76</v>
      </c>
      <c r="Z87" s="52" t="s">
        <v>81</v>
      </c>
      <c r="AA87" s="52" t="s">
        <v>74</v>
      </c>
      <c r="AB87" s="52" t="s">
        <v>43</v>
      </c>
      <c r="AC87" s="52" t="s">
        <v>12</v>
      </c>
      <c r="AD87" s="52" t="s">
        <v>74</v>
      </c>
      <c r="AE87" s="52" t="s">
        <v>77</v>
      </c>
      <c r="AF87" s="52" t="s">
        <v>8</v>
      </c>
      <c r="AG87" s="53" t="s">
        <v>74</v>
      </c>
      <c r="AH87" s="53" t="s">
        <v>83</v>
      </c>
      <c r="AI87" s="54" t="s">
        <v>76</v>
      </c>
      <c r="AK87" s="169">
        <f t="shared" si="0"/>
        <v>6</v>
      </c>
      <c r="AL87" s="170">
        <f t="shared" si="1"/>
        <v>4</v>
      </c>
      <c r="AM87" s="170">
        <f t="shared" si="2"/>
        <v>4</v>
      </c>
      <c r="AN87" s="170">
        <f t="shared" si="3"/>
        <v>2</v>
      </c>
      <c r="AO87" s="170">
        <f t="shared" si="4"/>
        <v>0</v>
      </c>
      <c r="AP87" s="171">
        <f t="shared" si="5"/>
        <v>9</v>
      </c>
      <c r="AQ87" s="196"/>
      <c r="AR87" s="172"/>
      <c r="AS87" s="173"/>
      <c r="AT87" s="174">
        <f t="shared" si="7"/>
        <v>0</v>
      </c>
    </row>
    <row r="88" spans="1:46" ht="18.95" customHeight="1" x14ac:dyDescent="0.3">
      <c r="A88" s="563"/>
      <c r="B88" s="52">
        <v>36</v>
      </c>
      <c r="C88" s="52" t="s">
        <v>129</v>
      </c>
      <c r="D88" s="15" t="s">
        <v>18</v>
      </c>
      <c r="E88" s="52" t="s">
        <v>74</v>
      </c>
      <c r="F88" s="52" t="s">
        <v>83</v>
      </c>
      <c r="G88" s="52" t="s">
        <v>76</v>
      </c>
      <c r="H88" s="52" t="s">
        <v>81</v>
      </c>
      <c r="I88" s="52" t="s">
        <v>74</v>
      </c>
      <c r="J88" s="52" t="s">
        <v>43</v>
      </c>
      <c r="K88" s="52" t="s">
        <v>12</v>
      </c>
      <c r="L88" s="52" t="s">
        <v>74</v>
      </c>
      <c r="M88" s="52" t="s">
        <v>77</v>
      </c>
      <c r="N88" s="52" t="s">
        <v>8</v>
      </c>
      <c r="O88" s="52" t="s">
        <v>74</v>
      </c>
      <c r="P88" s="52" t="s">
        <v>83</v>
      </c>
      <c r="Q88" s="52" t="s">
        <v>76</v>
      </c>
      <c r="R88" s="52" t="s">
        <v>81</v>
      </c>
      <c r="S88" s="244" t="s">
        <v>12</v>
      </c>
      <c r="T88" s="52" t="s">
        <v>43</v>
      </c>
      <c r="U88" s="52" t="s">
        <v>12</v>
      </c>
      <c r="V88" s="52" t="s">
        <v>74</v>
      </c>
      <c r="W88" s="52" t="s">
        <v>77</v>
      </c>
      <c r="X88" s="52" t="s">
        <v>8</v>
      </c>
      <c r="Y88" s="52" t="s">
        <v>74</v>
      </c>
      <c r="Z88" s="52" t="s">
        <v>83</v>
      </c>
      <c r="AA88" s="52" t="s">
        <v>76</v>
      </c>
      <c r="AB88" s="52" t="s">
        <v>81</v>
      </c>
      <c r="AC88" s="52" t="s">
        <v>74</v>
      </c>
      <c r="AD88" s="52" t="s">
        <v>43</v>
      </c>
      <c r="AE88" s="52" t="s">
        <v>12</v>
      </c>
      <c r="AF88" s="52" t="s">
        <v>74</v>
      </c>
      <c r="AG88" s="53" t="s">
        <v>77</v>
      </c>
      <c r="AH88" s="53" t="s">
        <v>8</v>
      </c>
      <c r="AI88" s="54" t="s">
        <v>74</v>
      </c>
      <c r="AK88" s="169">
        <f t="shared" si="0"/>
        <v>5</v>
      </c>
      <c r="AL88" s="170">
        <f t="shared" si="1"/>
        <v>7</v>
      </c>
      <c r="AM88" s="170">
        <f t="shared" si="2"/>
        <v>6</v>
      </c>
      <c r="AN88" s="170">
        <f t="shared" si="3"/>
        <v>3</v>
      </c>
      <c r="AO88" s="170">
        <f t="shared" si="4"/>
        <v>0</v>
      </c>
      <c r="AP88" s="171">
        <f t="shared" si="5"/>
        <v>8</v>
      </c>
      <c r="AQ88" s="196"/>
      <c r="AR88" s="172"/>
      <c r="AS88" s="173"/>
      <c r="AT88" s="174">
        <f t="shared" si="7"/>
        <v>0</v>
      </c>
    </row>
    <row r="89" spans="1:46" ht="18.95" customHeight="1" x14ac:dyDescent="0.3">
      <c r="A89" s="561" t="s">
        <v>130</v>
      </c>
      <c r="B89" s="157">
        <v>37</v>
      </c>
      <c r="C89" s="50" t="s">
        <v>131</v>
      </c>
      <c r="D89" s="15" t="s">
        <v>18</v>
      </c>
      <c r="E89" s="52" t="s">
        <v>77</v>
      </c>
      <c r="F89" s="52" t="s">
        <v>74</v>
      </c>
      <c r="G89" s="52" t="s">
        <v>83</v>
      </c>
      <c r="H89" s="52" t="s">
        <v>81</v>
      </c>
      <c r="I89" s="52" t="s">
        <v>76</v>
      </c>
      <c r="J89" s="52" t="s">
        <v>74</v>
      </c>
      <c r="K89" s="52" t="s">
        <v>12</v>
      </c>
      <c r="L89" s="52" t="s">
        <v>43</v>
      </c>
      <c r="M89" s="52" t="s">
        <v>74</v>
      </c>
      <c r="N89" s="52" t="s">
        <v>8</v>
      </c>
      <c r="O89" s="52" t="s">
        <v>77</v>
      </c>
      <c r="P89" s="52" t="s">
        <v>74</v>
      </c>
      <c r="Q89" s="52" t="s">
        <v>83</v>
      </c>
      <c r="R89" s="61" t="s">
        <v>266</v>
      </c>
      <c r="S89" s="52" t="s">
        <v>76</v>
      </c>
      <c r="T89" s="52" t="s">
        <v>74</v>
      </c>
      <c r="U89" s="52" t="s">
        <v>12</v>
      </c>
      <c r="V89" s="52" t="s">
        <v>43</v>
      </c>
      <c r="W89" s="52" t="s">
        <v>74</v>
      </c>
      <c r="X89" s="52" t="s">
        <v>8</v>
      </c>
      <c r="Y89" s="52" t="s">
        <v>77</v>
      </c>
      <c r="Z89" s="52" t="s">
        <v>74</v>
      </c>
      <c r="AA89" s="52" t="s">
        <v>83</v>
      </c>
      <c r="AB89" s="52" t="s">
        <v>81</v>
      </c>
      <c r="AC89" s="52" t="s">
        <v>76</v>
      </c>
      <c r="AD89" s="52" t="s">
        <v>74</v>
      </c>
      <c r="AE89" s="52" t="s">
        <v>12</v>
      </c>
      <c r="AF89" s="52" t="s">
        <v>43</v>
      </c>
      <c r="AG89" s="53" t="s">
        <v>74</v>
      </c>
      <c r="AH89" s="53" t="s">
        <v>8</v>
      </c>
      <c r="AI89" s="54" t="s">
        <v>77</v>
      </c>
      <c r="AK89" s="169">
        <f t="shared" si="0"/>
        <v>5</v>
      </c>
      <c r="AL89" s="170">
        <f t="shared" si="1"/>
        <v>6</v>
      </c>
      <c r="AM89" s="170">
        <f t="shared" si="2"/>
        <v>5</v>
      </c>
      <c r="AN89" s="170">
        <f t="shared" si="3"/>
        <v>3</v>
      </c>
      <c r="AO89" s="170">
        <f t="shared" si="4"/>
        <v>0</v>
      </c>
      <c r="AP89" s="171">
        <f t="shared" si="5"/>
        <v>9</v>
      </c>
      <c r="AQ89" s="196"/>
      <c r="AR89" s="172"/>
      <c r="AS89" s="173"/>
      <c r="AT89" s="174">
        <f t="shared" si="7"/>
        <v>0</v>
      </c>
    </row>
    <row r="90" spans="1:46" ht="18.95" customHeight="1" x14ac:dyDescent="0.3">
      <c r="A90" s="562"/>
      <c r="B90" s="52">
        <v>38</v>
      </c>
      <c r="C90" s="50" t="s">
        <v>132</v>
      </c>
      <c r="D90" s="15" t="s">
        <v>18</v>
      </c>
      <c r="E90" s="52" t="s">
        <v>74</v>
      </c>
      <c r="F90" s="52" t="s">
        <v>8</v>
      </c>
      <c r="G90" s="52" t="s">
        <v>77</v>
      </c>
      <c r="H90" s="52" t="s">
        <v>74</v>
      </c>
      <c r="I90" s="52" t="s">
        <v>83</v>
      </c>
      <c r="J90" s="52" t="s">
        <v>81</v>
      </c>
      <c r="K90" s="52" t="s">
        <v>76</v>
      </c>
      <c r="L90" s="52" t="s">
        <v>82</v>
      </c>
      <c r="M90" s="52" t="s">
        <v>12</v>
      </c>
      <c r="N90" s="52" t="s">
        <v>43</v>
      </c>
      <c r="O90" s="52" t="s">
        <v>74</v>
      </c>
      <c r="P90" s="52" t="s">
        <v>8</v>
      </c>
      <c r="Q90" s="52" t="s">
        <v>77</v>
      </c>
      <c r="R90" s="52" t="s">
        <v>74</v>
      </c>
      <c r="S90" s="52" t="s">
        <v>83</v>
      </c>
      <c r="T90" s="52" t="s">
        <v>81</v>
      </c>
      <c r="U90" s="52" t="s">
        <v>76</v>
      </c>
      <c r="V90" s="52" t="s">
        <v>74</v>
      </c>
      <c r="W90" s="52" t="s">
        <v>12</v>
      </c>
      <c r="X90" s="52" t="s">
        <v>43</v>
      </c>
      <c r="Y90" s="52" t="s">
        <v>74</v>
      </c>
      <c r="Z90" s="52" t="s">
        <v>8</v>
      </c>
      <c r="AA90" s="52" t="s">
        <v>77</v>
      </c>
      <c r="AB90" s="52" t="s">
        <v>74</v>
      </c>
      <c r="AC90" s="52" t="s">
        <v>83</v>
      </c>
      <c r="AD90" s="52" t="s">
        <v>81</v>
      </c>
      <c r="AE90" s="52" t="s">
        <v>76</v>
      </c>
      <c r="AF90" s="52" t="s">
        <v>74</v>
      </c>
      <c r="AG90" s="53" t="s">
        <v>12</v>
      </c>
      <c r="AH90" s="53" t="s">
        <v>43</v>
      </c>
      <c r="AI90" s="54" t="s">
        <v>74</v>
      </c>
      <c r="AK90" s="169">
        <f t="shared" si="0"/>
        <v>6</v>
      </c>
      <c r="AL90" s="170">
        <f t="shared" si="1"/>
        <v>5</v>
      </c>
      <c r="AM90" s="170">
        <f t="shared" si="2"/>
        <v>6</v>
      </c>
      <c r="AN90" s="170">
        <f t="shared" si="3"/>
        <v>3</v>
      </c>
      <c r="AO90" s="170">
        <f t="shared" si="4"/>
        <v>0</v>
      </c>
      <c r="AP90" s="171">
        <f t="shared" si="5"/>
        <v>8</v>
      </c>
      <c r="AQ90" s="196"/>
      <c r="AR90" s="172"/>
      <c r="AS90" s="173"/>
      <c r="AT90" s="174">
        <f t="shared" ref="AT90:AT93" si="8">AR90-AS90</f>
        <v>0</v>
      </c>
    </row>
    <row r="91" spans="1:46" ht="18.95" customHeight="1" x14ac:dyDescent="0.3">
      <c r="A91" s="562"/>
      <c r="B91" s="52">
        <v>39</v>
      </c>
      <c r="C91" s="50" t="s">
        <v>133</v>
      </c>
      <c r="D91" s="15" t="s">
        <v>18</v>
      </c>
      <c r="E91" s="52" t="s">
        <v>12</v>
      </c>
      <c r="F91" s="52" t="s">
        <v>43</v>
      </c>
      <c r="G91" s="52" t="s">
        <v>74</v>
      </c>
      <c r="H91" s="52" t="s">
        <v>8</v>
      </c>
      <c r="I91" s="52" t="s">
        <v>77</v>
      </c>
      <c r="J91" s="52" t="s">
        <v>74</v>
      </c>
      <c r="K91" s="52" t="s">
        <v>83</v>
      </c>
      <c r="L91" s="52" t="s">
        <v>81</v>
      </c>
      <c r="M91" s="52" t="s">
        <v>76</v>
      </c>
      <c r="N91" s="52" t="s">
        <v>74</v>
      </c>
      <c r="O91" s="52" t="s">
        <v>12</v>
      </c>
      <c r="P91" s="52" t="s">
        <v>43</v>
      </c>
      <c r="Q91" s="52" t="s">
        <v>74</v>
      </c>
      <c r="R91" s="52" t="s">
        <v>8</v>
      </c>
      <c r="S91" s="52" t="s">
        <v>77</v>
      </c>
      <c r="T91" s="52" t="s">
        <v>74</v>
      </c>
      <c r="U91" s="52" t="s">
        <v>83</v>
      </c>
      <c r="V91" s="52" t="s">
        <v>81</v>
      </c>
      <c r="W91" s="52" t="s">
        <v>76</v>
      </c>
      <c r="X91" s="52" t="s">
        <v>74</v>
      </c>
      <c r="Y91" s="52" t="s">
        <v>12</v>
      </c>
      <c r="Z91" s="52" t="s">
        <v>43</v>
      </c>
      <c r="AA91" s="52" t="s">
        <v>74</v>
      </c>
      <c r="AB91" s="52" t="s">
        <v>8</v>
      </c>
      <c r="AC91" s="52" t="s">
        <v>77</v>
      </c>
      <c r="AD91" s="52" t="s">
        <v>74</v>
      </c>
      <c r="AE91" s="244" t="s">
        <v>274</v>
      </c>
      <c r="AF91" s="52" t="s">
        <v>81</v>
      </c>
      <c r="AG91" s="53" t="s">
        <v>76</v>
      </c>
      <c r="AH91" s="53" t="s">
        <v>74</v>
      </c>
      <c r="AI91" s="54" t="s">
        <v>12</v>
      </c>
      <c r="AK91" s="169">
        <f t="shared" si="0"/>
        <v>6</v>
      </c>
      <c r="AL91" s="170">
        <f t="shared" si="1"/>
        <v>7</v>
      </c>
      <c r="AM91" s="170">
        <f t="shared" si="2"/>
        <v>6</v>
      </c>
      <c r="AN91" s="170">
        <f t="shared" si="3"/>
        <v>2</v>
      </c>
      <c r="AO91" s="170">
        <f t="shared" si="4"/>
        <v>0</v>
      </c>
      <c r="AP91" s="171">
        <f t="shared" si="5"/>
        <v>8</v>
      </c>
      <c r="AQ91" s="196"/>
      <c r="AR91" s="172"/>
      <c r="AS91" s="173"/>
      <c r="AT91" s="174">
        <f t="shared" si="8"/>
        <v>0</v>
      </c>
    </row>
    <row r="92" spans="1:46" ht="18.95" customHeight="1" x14ac:dyDescent="0.3">
      <c r="A92" s="562"/>
      <c r="B92" s="157">
        <v>40</v>
      </c>
      <c r="C92" s="202" t="s">
        <v>134</v>
      </c>
      <c r="D92" s="13" t="s">
        <v>18</v>
      </c>
      <c r="E92" s="208" t="s">
        <v>76</v>
      </c>
      <c r="F92" s="52" t="s">
        <v>74</v>
      </c>
      <c r="G92" s="50" t="s">
        <v>12</v>
      </c>
      <c r="H92" s="52" t="s">
        <v>43</v>
      </c>
      <c r="I92" s="52" t="s">
        <v>74</v>
      </c>
      <c r="J92" s="52" t="s">
        <v>8</v>
      </c>
      <c r="K92" s="52" t="s">
        <v>77</v>
      </c>
      <c r="L92" s="52" t="s">
        <v>74</v>
      </c>
      <c r="M92" s="52" t="s">
        <v>83</v>
      </c>
      <c r="N92" s="52" t="s">
        <v>81</v>
      </c>
      <c r="O92" s="52" t="s">
        <v>76</v>
      </c>
      <c r="P92" s="52" t="s">
        <v>74</v>
      </c>
      <c r="Q92" s="53" t="s">
        <v>252</v>
      </c>
      <c r="R92" s="52" t="s">
        <v>43</v>
      </c>
      <c r="S92" s="52" t="s">
        <v>74</v>
      </c>
      <c r="T92" s="52" t="s">
        <v>8</v>
      </c>
      <c r="U92" s="52" t="s">
        <v>77</v>
      </c>
      <c r="V92" s="52" t="s">
        <v>74</v>
      </c>
      <c r="W92" s="52" t="s">
        <v>83</v>
      </c>
      <c r="X92" s="52" t="s">
        <v>81</v>
      </c>
      <c r="Y92" s="52" t="s">
        <v>76</v>
      </c>
      <c r="Z92" s="52" t="s">
        <v>74</v>
      </c>
      <c r="AA92" s="52" t="s">
        <v>12</v>
      </c>
      <c r="AB92" s="52" t="s">
        <v>43</v>
      </c>
      <c r="AC92" s="52" t="s">
        <v>74</v>
      </c>
      <c r="AD92" s="52" t="s">
        <v>8</v>
      </c>
      <c r="AE92" s="52" t="s">
        <v>77</v>
      </c>
      <c r="AF92" s="52" t="s">
        <v>74</v>
      </c>
      <c r="AG92" s="53" t="s">
        <v>83</v>
      </c>
      <c r="AH92" s="53" t="s">
        <v>81</v>
      </c>
      <c r="AI92" s="54" t="s">
        <v>81</v>
      </c>
      <c r="AK92" s="169">
        <f t="shared" si="0"/>
        <v>6</v>
      </c>
      <c r="AL92" s="170">
        <f t="shared" si="1"/>
        <v>6</v>
      </c>
      <c r="AM92" s="170">
        <f t="shared" si="2"/>
        <v>5</v>
      </c>
      <c r="AN92" s="170">
        <f t="shared" si="3"/>
        <v>3</v>
      </c>
      <c r="AO92" s="170">
        <f t="shared" si="4"/>
        <v>0</v>
      </c>
      <c r="AP92" s="171">
        <f t="shared" si="5"/>
        <v>9</v>
      </c>
      <c r="AQ92" s="196"/>
      <c r="AR92" s="172"/>
      <c r="AS92" s="173"/>
      <c r="AT92" s="174">
        <f t="shared" si="8"/>
        <v>0</v>
      </c>
    </row>
    <row r="93" spans="1:46" ht="18.95" customHeight="1" thickBot="1" x14ac:dyDescent="0.35">
      <c r="A93" s="563"/>
      <c r="B93" s="52">
        <v>41</v>
      </c>
      <c r="C93" s="207" t="s">
        <v>135</v>
      </c>
      <c r="D93" s="209" t="s">
        <v>15</v>
      </c>
      <c r="E93" s="245" t="s">
        <v>266</v>
      </c>
      <c r="F93" s="52" t="s">
        <v>81</v>
      </c>
      <c r="G93" s="52" t="s">
        <v>76</v>
      </c>
      <c r="H93" s="52" t="s">
        <v>74</v>
      </c>
      <c r="I93" s="52" t="s">
        <v>12</v>
      </c>
      <c r="J93" s="52" t="s">
        <v>43</v>
      </c>
      <c r="K93" s="52" t="s">
        <v>74</v>
      </c>
      <c r="L93" s="52" t="s">
        <v>8</v>
      </c>
      <c r="M93" s="52" t="s">
        <v>77</v>
      </c>
      <c r="N93" s="52" t="s">
        <v>74</v>
      </c>
      <c r="O93" s="52" t="s">
        <v>83</v>
      </c>
      <c r="P93" s="52" t="s">
        <v>81</v>
      </c>
      <c r="Q93" s="52" t="s">
        <v>76</v>
      </c>
      <c r="R93" s="52" t="s">
        <v>74</v>
      </c>
      <c r="S93" s="52" t="s">
        <v>12</v>
      </c>
      <c r="T93" s="52" t="s">
        <v>43</v>
      </c>
      <c r="U93" s="52" t="s">
        <v>74</v>
      </c>
      <c r="V93" s="52" t="s">
        <v>8</v>
      </c>
      <c r="W93" s="52" t="s">
        <v>77</v>
      </c>
      <c r="X93" s="52" t="s">
        <v>74</v>
      </c>
      <c r="Y93" s="52" t="s">
        <v>83</v>
      </c>
      <c r="Z93" s="52" t="s">
        <v>81</v>
      </c>
      <c r="AA93" s="52" t="s">
        <v>76</v>
      </c>
      <c r="AB93" s="52" t="s">
        <v>74</v>
      </c>
      <c r="AC93" s="52" t="s">
        <v>12</v>
      </c>
      <c r="AD93" s="52" t="s">
        <v>43</v>
      </c>
      <c r="AE93" s="52" t="s">
        <v>74</v>
      </c>
      <c r="AF93" s="52" t="s">
        <v>8</v>
      </c>
      <c r="AG93" s="53" t="s">
        <v>77</v>
      </c>
      <c r="AH93" s="53" t="s">
        <v>74</v>
      </c>
      <c r="AI93" s="54" t="s">
        <v>83</v>
      </c>
      <c r="AK93" s="183">
        <f t="shared" si="0"/>
        <v>6</v>
      </c>
      <c r="AL93" s="184">
        <f t="shared" si="1"/>
        <v>6</v>
      </c>
      <c r="AM93" s="184">
        <f t="shared" si="2"/>
        <v>6</v>
      </c>
      <c r="AN93" s="184">
        <f t="shared" si="3"/>
        <v>2</v>
      </c>
      <c r="AO93" s="184">
        <f t="shared" si="4"/>
        <v>0</v>
      </c>
      <c r="AP93" s="185">
        <f t="shared" si="5"/>
        <v>8</v>
      </c>
      <c r="AQ93" s="197"/>
      <c r="AR93" s="178"/>
      <c r="AS93" s="179"/>
      <c r="AT93" s="186">
        <f t="shared" si="8"/>
        <v>0</v>
      </c>
    </row>
    <row r="94" spans="1:46" ht="18.95" customHeight="1" x14ac:dyDescent="0.3">
      <c r="A94" s="564" t="s">
        <v>172</v>
      </c>
      <c r="B94" s="565"/>
      <c r="C94" s="599"/>
      <c r="D94" s="559" t="s">
        <v>173</v>
      </c>
      <c r="E94" s="25">
        <v>1</v>
      </c>
      <c r="F94" s="24">
        <v>2</v>
      </c>
      <c r="G94" s="24">
        <v>3</v>
      </c>
      <c r="H94" s="24">
        <v>4</v>
      </c>
      <c r="I94" s="33">
        <v>5</v>
      </c>
      <c r="J94" s="36">
        <v>6</v>
      </c>
      <c r="K94" s="39">
        <v>7</v>
      </c>
      <c r="L94" s="24">
        <v>8</v>
      </c>
      <c r="M94" s="24">
        <v>9</v>
      </c>
      <c r="N94" s="24">
        <v>10</v>
      </c>
      <c r="O94" s="24">
        <v>11</v>
      </c>
      <c r="P94" s="33">
        <v>12</v>
      </c>
      <c r="Q94" s="36">
        <v>13</v>
      </c>
      <c r="R94" s="39">
        <v>14</v>
      </c>
      <c r="S94" s="24">
        <v>15</v>
      </c>
      <c r="T94" s="24">
        <v>16</v>
      </c>
      <c r="U94" s="24">
        <v>17</v>
      </c>
      <c r="V94" s="24">
        <v>18</v>
      </c>
      <c r="W94" s="33">
        <v>19</v>
      </c>
      <c r="X94" s="36">
        <v>20</v>
      </c>
      <c r="Y94" s="39">
        <v>21</v>
      </c>
      <c r="Z94" s="24">
        <v>22</v>
      </c>
      <c r="AA94" s="24">
        <v>23</v>
      </c>
      <c r="AB94" s="24">
        <v>24</v>
      </c>
      <c r="AC94" s="24">
        <v>25</v>
      </c>
      <c r="AD94" s="33">
        <v>26</v>
      </c>
      <c r="AE94" s="36">
        <v>27</v>
      </c>
      <c r="AF94" s="39">
        <v>28</v>
      </c>
      <c r="AG94" s="24">
        <v>29</v>
      </c>
      <c r="AH94" s="24">
        <v>30</v>
      </c>
      <c r="AI94" s="23">
        <v>31</v>
      </c>
      <c r="AK94" s="555" t="s">
        <v>219</v>
      </c>
      <c r="AL94" s="550" t="s">
        <v>207</v>
      </c>
      <c r="AM94" s="550" t="s">
        <v>220</v>
      </c>
      <c r="AN94" s="550" t="s">
        <v>221</v>
      </c>
      <c r="AO94" s="550" t="s">
        <v>225</v>
      </c>
      <c r="AP94" s="552" t="s">
        <v>226</v>
      </c>
      <c r="AQ94" s="557" t="s">
        <v>227</v>
      </c>
      <c r="AR94" s="548" t="s">
        <v>222</v>
      </c>
      <c r="AS94" s="550" t="s">
        <v>223</v>
      </c>
      <c r="AT94" s="552" t="s">
        <v>224</v>
      </c>
    </row>
    <row r="95" spans="1:46" ht="18.95" customHeight="1" thickBot="1" x14ac:dyDescent="0.35">
      <c r="A95" s="566"/>
      <c r="B95" s="567"/>
      <c r="C95" s="600"/>
      <c r="D95" s="560"/>
      <c r="E95" s="22" t="s">
        <v>4</v>
      </c>
      <c r="F95" s="21" t="s">
        <v>3</v>
      </c>
      <c r="G95" s="21" t="s">
        <v>2</v>
      </c>
      <c r="H95" s="21" t="s">
        <v>5</v>
      </c>
      <c r="I95" s="34" t="s">
        <v>70</v>
      </c>
      <c r="J95" s="37" t="s">
        <v>72</v>
      </c>
      <c r="K95" s="40" t="s">
        <v>73</v>
      </c>
      <c r="L95" s="21" t="s">
        <v>4</v>
      </c>
      <c r="M95" s="21" t="s">
        <v>3</v>
      </c>
      <c r="N95" s="21" t="s">
        <v>2</v>
      </c>
      <c r="O95" s="21" t="s">
        <v>5</v>
      </c>
      <c r="P95" s="34" t="s">
        <v>70</v>
      </c>
      <c r="Q95" s="37" t="s">
        <v>72</v>
      </c>
      <c r="R95" s="40" t="s">
        <v>73</v>
      </c>
      <c r="S95" s="21" t="s">
        <v>4</v>
      </c>
      <c r="T95" s="21" t="s">
        <v>3</v>
      </c>
      <c r="U95" s="21" t="s">
        <v>2</v>
      </c>
      <c r="V95" s="21" t="s">
        <v>5</v>
      </c>
      <c r="W95" s="34" t="s">
        <v>70</v>
      </c>
      <c r="X95" s="37" t="s">
        <v>72</v>
      </c>
      <c r="Y95" s="40" t="s">
        <v>73</v>
      </c>
      <c r="Z95" s="21" t="s">
        <v>4</v>
      </c>
      <c r="AA95" s="21" t="s">
        <v>3</v>
      </c>
      <c r="AB95" s="21" t="s">
        <v>2</v>
      </c>
      <c r="AC95" s="21" t="s">
        <v>5</v>
      </c>
      <c r="AD95" s="34" t="s">
        <v>70</v>
      </c>
      <c r="AE95" s="37" t="s">
        <v>72</v>
      </c>
      <c r="AF95" s="40" t="s">
        <v>73</v>
      </c>
      <c r="AG95" s="21" t="s">
        <v>4</v>
      </c>
      <c r="AH95" s="21" t="s">
        <v>3</v>
      </c>
      <c r="AI95" s="20" t="s">
        <v>2</v>
      </c>
      <c r="AK95" s="556"/>
      <c r="AL95" s="551"/>
      <c r="AM95" s="551"/>
      <c r="AN95" s="551"/>
      <c r="AO95" s="551"/>
      <c r="AP95" s="554"/>
      <c r="AQ95" s="558"/>
      <c r="AR95" s="549"/>
      <c r="AS95" s="551"/>
      <c r="AT95" s="553"/>
    </row>
    <row r="96" spans="1:46" ht="18.95" customHeight="1" x14ac:dyDescent="0.3">
      <c r="A96" s="562" t="s">
        <v>136</v>
      </c>
      <c r="B96" s="157">
        <v>42</v>
      </c>
      <c r="C96" s="210" t="s">
        <v>137</v>
      </c>
      <c r="D96" s="217" t="s">
        <v>214</v>
      </c>
      <c r="E96" s="215" t="s">
        <v>102</v>
      </c>
      <c r="F96" s="50" t="s">
        <v>102</v>
      </c>
      <c r="G96" s="50" t="s">
        <v>103</v>
      </c>
      <c r="H96" s="47" t="s">
        <v>104</v>
      </c>
      <c r="I96" s="47" t="s">
        <v>105</v>
      </c>
      <c r="J96" s="47" t="s">
        <v>105</v>
      </c>
      <c r="K96" s="47" t="s">
        <v>103</v>
      </c>
      <c r="L96" s="50" t="s">
        <v>106</v>
      </c>
      <c r="M96" s="49" t="s">
        <v>264</v>
      </c>
      <c r="N96" s="50" t="s">
        <v>103</v>
      </c>
      <c r="O96" s="47" t="s">
        <v>102</v>
      </c>
      <c r="P96" s="47" t="s">
        <v>102</v>
      </c>
      <c r="Q96" s="47" t="s">
        <v>103</v>
      </c>
      <c r="R96" s="47" t="s">
        <v>104</v>
      </c>
      <c r="S96" s="50" t="s">
        <v>105</v>
      </c>
      <c r="T96" s="50" t="s">
        <v>105</v>
      </c>
      <c r="U96" s="50" t="s">
        <v>103</v>
      </c>
      <c r="V96" s="47" t="s">
        <v>106</v>
      </c>
      <c r="W96" s="47" t="s">
        <v>106</v>
      </c>
      <c r="X96" s="47" t="s">
        <v>103</v>
      </c>
      <c r="Y96" s="47" t="s">
        <v>102</v>
      </c>
      <c r="Z96" s="50" t="s">
        <v>102</v>
      </c>
      <c r="AA96" s="50" t="s">
        <v>103</v>
      </c>
      <c r="AB96" s="50" t="s">
        <v>104</v>
      </c>
      <c r="AC96" s="47" t="s">
        <v>105</v>
      </c>
      <c r="AD96" s="47" t="s">
        <v>105</v>
      </c>
      <c r="AE96" s="47" t="s">
        <v>103</v>
      </c>
      <c r="AF96" s="47" t="s">
        <v>106</v>
      </c>
      <c r="AG96" s="51" t="s">
        <v>106</v>
      </c>
      <c r="AH96" s="51" t="s">
        <v>103</v>
      </c>
      <c r="AI96" s="62" t="s">
        <v>102</v>
      </c>
      <c r="AK96" s="163">
        <f>COUNTIF($C96:$AG96,"N")</f>
        <v>6</v>
      </c>
      <c r="AL96" s="164">
        <f>COUNTIF($C96:$AG96,"D")</f>
        <v>5</v>
      </c>
      <c r="AM96" s="164">
        <f>COUNTIF($C96:$AG96,"E")</f>
        <v>6</v>
      </c>
      <c r="AN96" s="164">
        <f>COUNTIF($C96:$AG96,"MD")</f>
        <v>3</v>
      </c>
      <c r="AO96" s="164">
        <f>COUNTIF($C96:$AG96,"M3")</f>
        <v>0</v>
      </c>
      <c r="AP96" s="165">
        <f>COUNTIF($C96:$AG96,"휴")</f>
        <v>8</v>
      </c>
      <c r="AQ96" s="195"/>
      <c r="AR96" s="166"/>
      <c r="AS96" s="167"/>
      <c r="AT96" s="168">
        <f>AR96-AS96</f>
        <v>0</v>
      </c>
    </row>
    <row r="97" spans="1:47" ht="18.95" customHeight="1" x14ac:dyDescent="0.3">
      <c r="A97" s="562"/>
      <c r="B97" s="52">
        <v>43</v>
      </c>
      <c r="C97" s="211" t="s">
        <v>138</v>
      </c>
      <c r="D97" s="218"/>
      <c r="E97" s="215" t="s">
        <v>106</v>
      </c>
      <c r="F97" s="50" t="s">
        <v>103</v>
      </c>
      <c r="G97" s="50" t="s">
        <v>102</v>
      </c>
      <c r="H97" s="47" t="s">
        <v>102</v>
      </c>
      <c r="I97" s="47" t="s">
        <v>103</v>
      </c>
      <c r="J97" s="47" t="s">
        <v>104</v>
      </c>
      <c r="K97" s="47" t="s">
        <v>105</v>
      </c>
      <c r="L97" s="50" t="s">
        <v>105</v>
      </c>
      <c r="M97" s="50" t="s">
        <v>103</v>
      </c>
      <c r="N97" s="50" t="s">
        <v>106</v>
      </c>
      <c r="O97" s="47" t="s">
        <v>106</v>
      </c>
      <c r="P97" s="47" t="s">
        <v>103</v>
      </c>
      <c r="Q97" s="47" t="s">
        <v>102</v>
      </c>
      <c r="R97" s="47" t="s">
        <v>102</v>
      </c>
      <c r="S97" s="50" t="s">
        <v>103</v>
      </c>
      <c r="T97" s="50" t="s">
        <v>104</v>
      </c>
      <c r="U97" s="50" t="s">
        <v>105</v>
      </c>
      <c r="V97" s="47" t="s">
        <v>105</v>
      </c>
      <c r="W97" s="47" t="s">
        <v>103</v>
      </c>
      <c r="X97" s="47" t="s">
        <v>106</v>
      </c>
      <c r="Y97" s="47" t="s">
        <v>106</v>
      </c>
      <c r="Z97" s="50" t="s">
        <v>103</v>
      </c>
      <c r="AA97" s="50" t="s">
        <v>102</v>
      </c>
      <c r="AB97" s="50" t="s">
        <v>102</v>
      </c>
      <c r="AC97" s="47" t="s">
        <v>103</v>
      </c>
      <c r="AD97" s="47" t="s">
        <v>104</v>
      </c>
      <c r="AE97" s="47" t="s">
        <v>105</v>
      </c>
      <c r="AF97" s="47" t="s">
        <v>105</v>
      </c>
      <c r="AG97" s="51" t="s">
        <v>103</v>
      </c>
      <c r="AH97" s="51" t="s">
        <v>106</v>
      </c>
      <c r="AI97" s="62" t="s">
        <v>106</v>
      </c>
      <c r="AK97" s="169">
        <f t="shared" ref="AK97:AK132" si="9">COUNTIF($C97:$AG97,"N")</f>
        <v>6</v>
      </c>
      <c r="AL97" s="170">
        <f t="shared" ref="AL97:AL132" si="10">COUNTIF($C97:$AG97,"D")</f>
        <v>5</v>
      </c>
      <c r="AM97" s="170">
        <f t="shared" ref="AM97:AM132" si="11">COUNTIF($C97:$AG97,"E")</f>
        <v>6</v>
      </c>
      <c r="AN97" s="170">
        <f t="shared" ref="AN97:AN132" si="12">COUNTIF($C97:$AG97,"MD")</f>
        <v>3</v>
      </c>
      <c r="AO97" s="170">
        <f t="shared" ref="AO97:AO132" si="13">COUNTIF($C97:$AG97,"M3")</f>
        <v>0</v>
      </c>
      <c r="AP97" s="171">
        <f t="shared" ref="AP97:AP132" si="14">COUNTIF($C97:$AG97,"휴")</f>
        <v>9</v>
      </c>
      <c r="AQ97" s="196"/>
      <c r="AR97" s="172"/>
      <c r="AS97" s="173"/>
      <c r="AT97" s="174">
        <f t="shared" ref="AT97:AT126" si="15">AR97-AS97</f>
        <v>0</v>
      </c>
    </row>
    <row r="98" spans="1:47" ht="18.95" customHeight="1" x14ac:dyDescent="0.3">
      <c r="A98" s="562"/>
      <c r="B98" s="157">
        <v>44</v>
      </c>
      <c r="C98" s="211" t="s">
        <v>139</v>
      </c>
      <c r="D98" s="218"/>
      <c r="E98" s="215" t="s">
        <v>103</v>
      </c>
      <c r="F98" s="50" t="s">
        <v>106</v>
      </c>
      <c r="G98" s="50" t="s">
        <v>106</v>
      </c>
      <c r="H98" s="47" t="s">
        <v>103</v>
      </c>
      <c r="I98" s="47" t="s">
        <v>102</v>
      </c>
      <c r="J98" s="47" t="s">
        <v>102</v>
      </c>
      <c r="K98" s="47" t="s">
        <v>103</v>
      </c>
      <c r="L98" s="50" t="s">
        <v>104</v>
      </c>
      <c r="M98" s="50" t="s">
        <v>105</v>
      </c>
      <c r="N98" s="50" t="s">
        <v>105</v>
      </c>
      <c r="O98" s="47" t="s">
        <v>103</v>
      </c>
      <c r="P98" s="47" t="s">
        <v>106</v>
      </c>
      <c r="Q98" s="47" t="s">
        <v>106</v>
      </c>
      <c r="R98" s="47" t="s">
        <v>103</v>
      </c>
      <c r="S98" s="49" t="s">
        <v>316</v>
      </c>
      <c r="T98" s="50" t="s">
        <v>102</v>
      </c>
      <c r="U98" s="50" t="s">
        <v>103</v>
      </c>
      <c r="V98" s="63" t="s">
        <v>107</v>
      </c>
      <c r="W98" s="47" t="s">
        <v>105</v>
      </c>
      <c r="X98" s="47" t="s">
        <v>105</v>
      </c>
      <c r="Y98" s="49" t="s">
        <v>108</v>
      </c>
      <c r="Z98" s="50" t="s">
        <v>106</v>
      </c>
      <c r="AA98" s="50" t="s">
        <v>106</v>
      </c>
      <c r="AB98" s="50" t="s">
        <v>103</v>
      </c>
      <c r="AC98" s="47" t="s">
        <v>102</v>
      </c>
      <c r="AD98" s="47" t="s">
        <v>102</v>
      </c>
      <c r="AE98" s="47" t="s">
        <v>103</v>
      </c>
      <c r="AF98" s="248" t="s">
        <v>105</v>
      </c>
      <c r="AG98" s="51" t="s">
        <v>105</v>
      </c>
      <c r="AH98" s="51" t="s">
        <v>105</v>
      </c>
      <c r="AI98" s="62" t="s">
        <v>103</v>
      </c>
      <c r="AK98" s="169">
        <f t="shared" si="9"/>
        <v>5</v>
      </c>
      <c r="AL98" s="170">
        <f t="shared" si="10"/>
        <v>6</v>
      </c>
      <c r="AM98" s="170">
        <f t="shared" si="11"/>
        <v>6</v>
      </c>
      <c r="AN98" s="170">
        <f t="shared" si="12"/>
        <v>1</v>
      </c>
      <c r="AO98" s="170">
        <f t="shared" si="13"/>
        <v>1</v>
      </c>
      <c r="AP98" s="171">
        <f t="shared" si="14"/>
        <v>8</v>
      </c>
      <c r="AQ98" s="196"/>
      <c r="AR98" s="172"/>
      <c r="AS98" s="173"/>
      <c r="AT98" s="174">
        <f t="shared" si="15"/>
        <v>0</v>
      </c>
    </row>
    <row r="99" spans="1:47" ht="18.95" customHeight="1" x14ac:dyDescent="0.3">
      <c r="A99" s="562"/>
      <c r="B99" s="52">
        <v>45</v>
      </c>
      <c r="C99" s="211" t="s">
        <v>140</v>
      </c>
      <c r="D99" s="218"/>
      <c r="E99" s="215" t="s">
        <v>105</v>
      </c>
      <c r="F99" s="50" t="s">
        <v>105</v>
      </c>
      <c r="G99" s="50" t="s">
        <v>103</v>
      </c>
      <c r="H99" s="47" t="s">
        <v>106</v>
      </c>
      <c r="I99" s="47" t="s">
        <v>106</v>
      </c>
      <c r="J99" s="47" t="s">
        <v>103</v>
      </c>
      <c r="K99" s="47" t="s">
        <v>102</v>
      </c>
      <c r="L99" s="50" t="s">
        <v>102</v>
      </c>
      <c r="M99" s="50" t="s">
        <v>103</v>
      </c>
      <c r="N99" s="50" t="s">
        <v>104</v>
      </c>
      <c r="O99" s="47" t="s">
        <v>105</v>
      </c>
      <c r="P99" s="47" t="s">
        <v>105</v>
      </c>
      <c r="Q99" s="47" t="s">
        <v>103</v>
      </c>
      <c r="R99" s="47" t="s">
        <v>106</v>
      </c>
      <c r="S99" s="50" t="s">
        <v>106</v>
      </c>
      <c r="T99" s="50" t="s">
        <v>103</v>
      </c>
      <c r="U99" s="50" t="s">
        <v>102</v>
      </c>
      <c r="V99" s="47" t="s">
        <v>102</v>
      </c>
      <c r="W99" s="47" t="s">
        <v>103</v>
      </c>
      <c r="X99" s="63" t="s">
        <v>107</v>
      </c>
      <c r="Y99" s="47" t="s">
        <v>105</v>
      </c>
      <c r="Z99" s="50" t="s">
        <v>105</v>
      </c>
      <c r="AA99" s="50" t="s">
        <v>103</v>
      </c>
      <c r="AB99" s="50" t="s">
        <v>106</v>
      </c>
      <c r="AC99" s="47" t="s">
        <v>106</v>
      </c>
      <c r="AD99" s="47" t="s">
        <v>103</v>
      </c>
      <c r="AE99" s="47" t="s">
        <v>102</v>
      </c>
      <c r="AF99" s="47" t="s">
        <v>102</v>
      </c>
      <c r="AG99" s="51" t="s">
        <v>103</v>
      </c>
      <c r="AH99" s="51" t="s">
        <v>104</v>
      </c>
      <c r="AI99" s="62" t="s">
        <v>105</v>
      </c>
      <c r="AK99" s="169">
        <f t="shared" si="9"/>
        <v>6</v>
      </c>
      <c r="AL99" s="170">
        <f t="shared" si="10"/>
        <v>6</v>
      </c>
      <c r="AM99" s="170">
        <f t="shared" si="11"/>
        <v>6</v>
      </c>
      <c r="AN99" s="170">
        <f t="shared" si="12"/>
        <v>1</v>
      </c>
      <c r="AO99" s="170">
        <f t="shared" si="13"/>
        <v>0</v>
      </c>
      <c r="AP99" s="171">
        <f t="shared" si="14"/>
        <v>9</v>
      </c>
      <c r="AQ99" s="196"/>
      <c r="AR99" s="172"/>
      <c r="AS99" s="173"/>
      <c r="AT99" s="174">
        <f t="shared" si="15"/>
        <v>0</v>
      </c>
    </row>
    <row r="100" spans="1:47" ht="18.95" customHeight="1" x14ac:dyDescent="0.3">
      <c r="A100" s="562"/>
      <c r="B100" s="157">
        <v>46</v>
      </c>
      <c r="C100" s="212" t="s">
        <v>218</v>
      </c>
      <c r="D100" s="218"/>
      <c r="E100" s="215" t="s">
        <v>103</v>
      </c>
      <c r="F100" s="50" t="s">
        <v>104</v>
      </c>
      <c r="G100" s="50" t="s">
        <v>105</v>
      </c>
      <c r="H100" s="47" t="s">
        <v>105</v>
      </c>
      <c r="I100" s="49" t="s">
        <v>108</v>
      </c>
      <c r="J100" s="47" t="s">
        <v>106</v>
      </c>
      <c r="K100" s="47" t="s">
        <v>106</v>
      </c>
      <c r="L100" s="50" t="s">
        <v>103</v>
      </c>
      <c r="M100" s="50" t="s">
        <v>102</v>
      </c>
      <c r="N100" s="50" t="s">
        <v>102</v>
      </c>
      <c r="O100" s="47" t="s">
        <v>103</v>
      </c>
      <c r="P100" s="47" t="s">
        <v>104</v>
      </c>
      <c r="Q100" s="47" t="s">
        <v>105</v>
      </c>
      <c r="R100" s="47" t="s">
        <v>105</v>
      </c>
      <c r="S100" s="50" t="s">
        <v>103</v>
      </c>
      <c r="T100" s="50" t="s">
        <v>106</v>
      </c>
      <c r="U100" s="50" t="s">
        <v>106</v>
      </c>
      <c r="V100" s="47" t="s">
        <v>103</v>
      </c>
      <c r="W100" s="47" t="s">
        <v>102</v>
      </c>
      <c r="X100" s="47" t="s">
        <v>102</v>
      </c>
      <c r="Y100" s="47" t="s">
        <v>103</v>
      </c>
      <c r="Z100" s="50" t="s">
        <v>104</v>
      </c>
      <c r="AA100" s="50" t="s">
        <v>105</v>
      </c>
      <c r="AB100" s="50" t="s">
        <v>105</v>
      </c>
      <c r="AC100" s="47" t="s">
        <v>103</v>
      </c>
      <c r="AD100" s="47" t="s">
        <v>106</v>
      </c>
      <c r="AE100" s="47" t="s">
        <v>106</v>
      </c>
      <c r="AF100" s="47" t="s">
        <v>103</v>
      </c>
      <c r="AG100" s="51" t="s">
        <v>102</v>
      </c>
      <c r="AH100" s="51" t="s">
        <v>102</v>
      </c>
      <c r="AI100" s="62" t="s">
        <v>103</v>
      </c>
      <c r="AJ100" s="8"/>
      <c r="AK100" s="169">
        <f t="shared" si="9"/>
        <v>5</v>
      </c>
      <c r="AL100" s="170">
        <f t="shared" si="10"/>
        <v>6</v>
      </c>
      <c r="AM100" s="170">
        <f t="shared" si="11"/>
        <v>6</v>
      </c>
      <c r="AN100" s="170">
        <f t="shared" si="12"/>
        <v>3</v>
      </c>
      <c r="AO100" s="170">
        <f t="shared" si="13"/>
        <v>1</v>
      </c>
      <c r="AP100" s="171">
        <f t="shared" si="14"/>
        <v>8</v>
      </c>
      <c r="AQ100" s="196"/>
      <c r="AR100" s="172"/>
      <c r="AS100" s="173"/>
      <c r="AT100" s="174">
        <f t="shared" si="15"/>
        <v>0</v>
      </c>
    </row>
    <row r="101" spans="1:47" ht="18.95" customHeight="1" x14ac:dyDescent="0.3">
      <c r="A101" s="562"/>
      <c r="B101" s="52">
        <v>47</v>
      </c>
      <c r="C101" s="211" t="s">
        <v>141</v>
      </c>
      <c r="D101" s="218"/>
      <c r="E101" s="215" t="s">
        <v>102</v>
      </c>
      <c r="F101" s="50" t="s">
        <v>103</v>
      </c>
      <c r="G101" s="50" t="s">
        <v>104</v>
      </c>
      <c r="H101" s="47" t="s">
        <v>105</v>
      </c>
      <c r="I101" s="47" t="s">
        <v>105</v>
      </c>
      <c r="J101" s="47" t="s">
        <v>103</v>
      </c>
      <c r="K101" s="47" t="s">
        <v>106</v>
      </c>
      <c r="L101" s="50" t="s">
        <v>106</v>
      </c>
      <c r="M101" s="50" t="s">
        <v>103</v>
      </c>
      <c r="N101" s="50" t="s">
        <v>102</v>
      </c>
      <c r="O101" s="47" t="s">
        <v>102</v>
      </c>
      <c r="P101" s="47" t="s">
        <v>103</v>
      </c>
      <c r="Q101" s="49" t="s">
        <v>109</v>
      </c>
      <c r="R101" s="47" t="s">
        <v>105</v>
      </c>
      <c r="S101" s="50" t="s">
        <v>105</v>
      </c>
      <c r="T101" s="50" t="s">
        <v>103</v>
      </c>
      <c r="U101" s="50" t="s">
        <v>106</v>
      </c>
      <c r="V101" s="47" t="s">
        <v>106</v>
      </c>
      <c r="W101" s="47" t="s">
        <v>103</v>
      </c>
      <c r="X101" s="47" t="s">
        <v>102</v>
      </c>
      <c r="Y101" s="47" t="s">
        <v>102</v>
      </c>
      <c r="Z101" s="50" t="s">
        <v>103</v>
      </c>
      <c r="AA101" s="50" t="s">
        <v>104</v>
      </c>
      <c r="AB101" s="50" t="s">
        <v>105</v>
      </c>
      <c r="AC101" s="47" t="s">
        <v>105</v>
      </c>
      <c r="AD101" s="47" t="s">
        <v>103</v>
      </c>
      <c r="AE101" s="47" t="s">
        <v>106</v>
      </c>
      <c r="AF101" s="47" t="s">
        <v>106</v>
      </c>
      <c r="AG101" s="51" t="s">
        <v>103</v>
      </c>
      <c r="AH101" s="51" t="s">
        <v>102</v>
      </c>
      <c r="AI101" s="62" t="s">
        <v>102</v>
      </c>
      <c r="AJ101" s="8"/>
      <c r="AK101" s="169">
        <f t="shared" si="9"/>
        <v>5</v>
      </c>
      <c r="AL101" s="170">
        <f t="shared" si="10"/>
        <v>6</v>
      </c>
      <c r="AM101" s="170">
        <f t="shared" si="11"/>
        <v>6</v>
      </c>
      <c r="AN101" s="170">
        <f t="shared" si="12"/>
        <v>2</v>
      </c>
      <c r="AO101" s="170">
        <f t="shared" si="13"/>
        <v>0</v>
      </c>
      <c r="AP101" s="171">
        <f t="shared" si="14"/>
        <v>9</v>
      </c>
      <c r="AQ101" s="196"/>
      <c r="AR101" s="172"/>
      <c r="AS101" s="173"/>
      <c r="AT101" s="174">
        <f t="shared" si="15"/>
        <v>0</v>
      </c>
    </row>
    <row r="102" spans="1:47" ht="18.95" customHeight="1" x14ac:dyDescent="0.3">
      <c r="A102" s="562"/>
      <c r="B102" s="157">
        <v>48</v>
      </c>
      <c r="C102" s="211" t="s">
        <v>142</v>
      </c>
      <c r="D102" s="218"/>
      <c r="E102" s="215" t="s">
        <v>103</v>
      </c>
      <c r="F102" s="50" t="s">
        <v>102</v>
      </c>
      <c r="G102" s="50" t="s">
        <v>102</v>
      </c>
      <c r="H102" s="47" t="s">
        <v>103</v>
      </c>
      <c r="I102" s="47" t="s">
        <v>104</v>
      </c>
      <c r="J102" s="47" t="s">
        <v>105</v>
      </c>
      <c r="K102" s="47" t="s">
        <v>105</v>
      </c>
      <c r="L102" s="50" t="s">
        <v>103</v>
      </c>
      <c r="M102" s="50" t="s">
        <v>106</v>
      </c>
      <c r="N102" s="50" t="s">
        <v>106</v>
      </c>
      <c r="O102" s="47" t="s">
        <v>103</v>
      </c>
      <c r="P102" s="47" t="s">
        <v>102</v>
      </c>
      <c r="Q102" s="47" t="s">
        <v>102</v>
      </c>
      <c r="R102" s="47" t="s">
        <v>103</v>
      </c>
      <c r="S102" s="50" t="s">
        <v>104</v>
      </c>
      <c r="T102" s="50" t="s">
        <v>105</v>
      </c>
      <c r="U102" s="50" t="s">
        <v>105</v>
      </c>
      <c r="V102" s="47" t="s">
        <v>103</v>
      </c>
      <c r="W102" s="47" t="s">
        <v>106</v>
      </c>
      <c r="X102" s="47" t="s">
        <v>106</v>
      </c>
      <c r="Y102" s="47" t="s">
        <v>103</v>
      </c>
      <c r="Z102" s="50" t="s">
        <v>102</v>
      </c>
      <c r="AA102" s="50" t="s">
        <v>102</v>
      </c>
      <c r="AB102" s="50" t="s">
        <v>103</v>
      </c>
      <c r="AC102" s="47" t="s">
        <v>104</v>
      </c>
      <c r="AD102" s="47" t="s">
        <v>105</v>
      </c>
      <c r="AE102" s="51" t="s">
        <v>268</v>
      </c>
      <c r="AF102" s="49" t="s">
        <v>109</v>
      </c>
      <c r="AG102" s="51" t="s">
        <v>106</v>
      </c>
      <c r="AH102" s="51" t="s">
        <v>106</v>
      </c>
      <c r="AI102" s="62" t="s">
        <v>103</v>
      </c>
      <c r="AJ102" s="8"/>
      <c r="AK102" s="169">
        <f t="shared" si="9"/>
        <v>6</v>
      </c>
      <c r="AL102" s="170">
        <f t="shared" si="10"/>
        <v>5</v>
      </c>
      <c r="AM102" s="170">
        <f t="shared" si="11"/>
        <v>6</v>
      </c>
      <c r="AN102" s="170">
        <f t="shared" si="12"/>
        <v>3</v>
      </c>
      <c r="AO102" s="170">
        <f t="shared" si="13"/>
        <v>0</v>
      </c>
      <c r="AP102" s="171">
        <f t="shared" si="14"/>
        <v>8</v>
      </c>
      <c r="AQ102" s="196"/>
      <c r="AR102" s="172"/>
      <c r="AS102" s="173"/>
      <c r="AT102" s="174">
        <f t="shared" si="15"/>
        <v>0</v>
      </c>
    </row>
    <row r="103" spans="1:47" ht="18.95" customHeight="1" x14ac:dyDescent="0.3">
      <c r="A103" s="562"/>
      <c r="B103" s="52">
        <v>49</v>
      </c>
      <c r="C103" s="211" t="s">
        <v>143</v>
      </c>
      <c r="D103" s="218"/>
      <c r="E103" s="215" t="s">
        <v>106</v>
      </c>
      <c r="F103" s="50" t="s">
        <v>106</v>
      </c>
      <c r="G103" s="50" t="s">
        <v>103</v>
      </c>
      <c r="H103" s="47" t="s">
        <v>102</v>
      </c>
      <c r="I103" s="47" t="s">
        <v>102</v>
      </c>
      <c r="J103" s="47" t="s">
        <v>103</v>
      </c>
      <c r="K103" s="47" t="s">
        <v>104</v>
      </c>
      <c r="L103" s="50" t="s">
        <v>105</v>
      </c>
      <c r="M103" s="50" t="s">
        <v>105</v>
      </c>
      <c r="N103" s="50" t="s">
        <v>103</v>
      </c>
      <c r="O103" s="47" t="s">
        <v>106</v>
      </c>
      <c r="P103" s="47" t="s">
        <v>106</v>
      </c>
      <c r="Q103" s="47" t="s">
        <v>103</v>
      </c>
      <c r="R103" s="47" t="s">
        <v>102</v>
      </c>
      <c r="S103" s="50" t="s">
        <v>102</v>
      </c>
      <c r="T103" s="50" t="s">
        <v>103</v>
      </c>
      <c r="U103" s="50" t="s">
        <v>104</v>
      </c>
      <c r="V103" s="47" t="s">
        <v>105</v>
      </c>
      <c r="W103" s="47" t="s">
        <v>105</v>
      </c>
      <c r="X103" s="47" t="s">
        <v>103</v>
      </c>
      <c r="Y103" s="47" t="s">
        <v>106</v>
      </c>
      <c r="Z103" s="50" t="s">
        <v>106</v>
      </c>
      <c r="AA103" s="50" t="s">
        <v>103</v>
      </c>
      <c r="AB103" s="50" t="s">
        <v>102</v>
      </c>
      <c r="AC103" s="47" t="s">
        <v>102</v>
      </c>
      <c r="AD103" s="47" t="s">
        <v>103</v>
      </c>
      <c r="AE103" s="47" t="s">
        <v>104</v>
      </c>
      <c r="AF103" s="47" t="s">
        <v>105</v>
      </c>
      <c r="AG103" s="51" t="s">
        <v>105</v>
      </c>
      <c r="AH103" s="51" t="s">
        <v>103</v>
      </c>
      <c r="AI103" s="62" t="s">
        <v>106</v>
      </c>
      <c r="AJ103" s="8"/>
      <c r="AK103" s="169">
        <f t="shared" si="9"/>
        <v>6</v>
      </c>
      <c r="AL103" s="170">
        <f t="shared" si="10"/>
        <v>6</v>
      </c>
      <c r="AM103" s="170">
        <f t="shared" si="11"/>
        <v>6</v>
      </c>
      <c r="AN103" s="170">
        <f t="shared" si="12"/>
        <v>3</v>
      </c>
      <c r="AO103" s="170">
        <f t="shared" si="13"/>
        <v>0</v>
      </c>
      <c r="AP103" s="171">
        <f t="shared" si="14"/>
        <v>8</v>
      </c>
      <c r="AQ103" s="196"/>
      <c r="AR103" s="172"/>
      <c r="AS103" s="173"/>
      <c r="AT103" s="174">
        <f t="shared" si="15"/>
        <v>0</v>
      </c>
    </row>
    <row r="104" spans="1:47" ht="18.95" customHeight="1" x14ac:dyDescent="0.3">
      <c r="A104" s="562"/>
      <c r="B104" s="157">
        <v>50</v>
      </c>
      <c r="C104" s="211" t="s">
        <v>144</v>
      </c>
      <c r="D104" s="218"/>
      <c r="E104" s="215" t="s">
        <v>105</v>
      </c>
      <c r="F104" s="50" t="s">
        <v>103</v>
      </c>
      <c r="G104" s="50" t="s">
        <v>106</v>
      </c>
      <c r="H104" s="47" t="s">
        <v>106</v>
      </c>
      <c r="I104" s="47" t="s">
        <v>103</v>
      </c>
      <c r="J104" s="47" t="s">
        <v>102</v>
      </c>
      <c r="K104" s="47" t="s">
        <v>102</v>
      </c>
      <c r="L104" s="50" t="s">
        <v>103</v>
      </c>
      <c r="M104" s="252" t="s">
        <v>106</v>
      </c>
      <c r="N104" s="50" t="s">
        <v>105</v>
      </c>
      <c r="O104" s="47" t="s">
        <v>105</v>
      </c>
      <c r="P104" s="47" t="s">
        <v>103</v>
      </c>
      <c r="Q104" s="47" t="s">
        <v>106</v>
      </c>
      <c r="R104" s="47" t="s">
        <v>106</v>
      </c>
      <c r="S104" s="50" t="s">
        <v>103</v>
      </c>
      <c r="T104" s="50" t="s">
        <v>102</v>
      </c>
      <c r="U104" s="50" t="s">
        <v>102</v>
      </c>
      <c r="V104" s="47" t="s">
        <v>103</v>
      </c>
      <c r="W104" s="47" t="s">
        <v>104</v>
      </c>
      <c r="X104" s="47" t="s">
        <v>105</v>
      </c>
      <c r="Y104" s="47" t="s">
        <v>105</v>
      </c>
      <c r="Z104" s="50" t="s">
        <v>103</v>
      </c>
      <c r="AA104" s="50" t="s">
        <v>106</v>
      </c>
      <c r="AB104" s="50" t="s">
        <v>106</v>
      </c>
      <c r="AC104" s="47" t="s">
        <v>103</v>
      </c>
      <c r="AD104" s="47" t="s">
        <v>102</v>
      </c>
      <c r="AE104" s="47" t="s">
        <v>102</v>
      </c>
      <c r="AF104" s="47" t="s">
        <v>103</v>
      </c>
      <c r="AG104" s="51" t="s">
        <v>104</v>
      </c>
      <c r="AH104" s="51" t="s">
        <v>105</v>
      </c>
      <c r="AI104" s="62" t="s">
        <v>105</v>
      </c>
      <c r="AJ104" s="8"/>
      <c r="AK104" s="169">
        <f t="shared" si="9"/>
        <v>6</v>
      </c>
      <c r="AL104" s="170">
        <f t="shared" si="10"/>
        <v>7</v>
      </c>
      <c r="AM104" s="170">
        <f t="shared" si="11"/>
        <v>5</v>
      </c>
      <c r="AN104" s="170">
        <f t="shared" si="12"/>
        <v>2</v>
      </c>
      <c r="AO104" s="170">
        <f t="shared" si="13"/>
        <v>0</v>
      </c>
      <c r="AP104" s="171">
        <f t="shared" si="14"/>
        <v>9</v>
      </c>
      <c r="AQ104" s="196"/>
      <c r="AR104" s="172"/>
      <c r="AS104" s="173"/>
      <c r="AT104" s="174">
        <f t="shared" si="15"/>
        <v>0</v>
      </c>
    </row>
    <row r="105" spans="1:47" ht="18.95" customHeight="1" x14ac:dyDescent="0.3">
      <c r="A105" s="563"/>
      <c r="B105" s="52">
        <v>51</v>
      </c>
      <c r="C105" s="211" t="s">
        <v>145</v>
      </c>
      <c r="D105" s="218"/>
      <c r="E105" s="215" t="s">
        <v>104</v>
      </c>
      <c r="F105" s="50" t="s">
        <v>105</v>
      </c>
      <c r="G105" s="50" t="s">
        <v>105</v>
      </c>
      <c r="H105" s="47" t="s">
        <v>103</v>
      </c>
      <c r="I105" s="47" t="s">
        <v>106</v>
      </c>
      <c r="J105" s="47" t="s">
        <v>106</v>
      </c>
      <c r="K105" s="47" t="s">
        <v>103</v>
      </c>
      <c r="L105" s="50" t="s">
        <v>102</v>
      </c>
      <c r="M105" s="50" t="s">
        <v>102</v>
      </c>
      <c r="N105" s="50" t="s">
        <v>103</v>
      </c>
      <c r="O105" s="47" t="s">
        <v>104</v>
      </c>
      <c r="P105" s="47" t="s">
        <v>105</v>
      </c>
      <c r="Q105" s="47" t="s">
        <v>105</v>
      </c>
      <c r="R105" s="47" t="s">
        <v>103</v>
      </c>
      <c r="S105" s="50" t="s">
        <v>106</v>
      </c>
      <c r="T105" s="50" t="s">
        <v>106</v>
      </c>
      <c r="U105" s="50" t="s">
        <v>103</v>
      </c>
      <c r="V105" s="47" t="s">
        <v>102</v>
      </c>
      <c r="W105" s="47" t="s">
        <v>102</v>
      </c>
      <c r="X105" s="47" t="s">
        <v>103</v>
      </c>
      <c r="Y105" s="47" t="s">
        <v>104</v>
      </c>
      <c r="Z105" s="50" t="s">
        <v>105</v>
      </c>
      <c r="AA105" s="50" t="s">
        <v>105</v>
      </c>
      <c r="AB105" s="50" t="s">
        <v>103</v>
      </c>
      <c r="AC105" s="47" t="s">
        <v>106</v>
      </c>
      <c r="AD105" s="47" t="s">
        <v>106</v>
      </c>
      <c r="AE105" s="47" t="s">
        <v>103</v>
      </c>
      <c r="AF105" s="47" t="s">
        <v>102</v>
      </c>
      <c r="AG105" s="51" t="s">
        <v>102</v>
      </c>
      <c r="AH105" s="51" t="s">
        <v>103</v>
      </c>
      <c r="AI105" s="62" t="s">
        <v>104</v>
      </c>
      <c r="AJ105" s="8"/>
      <c r="AK105" s="169">
        <f t="shared" si="9"/>
        <v>6</v>
      </c>
      <c r="AL105" s="170">
        <f t="shared" si="10"/>
        <v>6</v>
      </c>
      <c r="AM105" s="170">
        <f t="shared" si="11"/>
        <v>6</v>
      </c>
      <c r="AN105" s="170">
        <f t="shared" si="12"/>
        <v>3</v>
      </c>
      <c r="AO105" s="170">
        <f t="shared" si="13"/>
        <v>0</v>
      </c>
      <c r="AP105" s="171">
        <f t="shared" si="14"/>
        <v>8</v>
      </c>
      <c r="AQ105" s="196"/>
      <c r="AR105" s="172"/>
      <c r="AS105" s="173"/>
      <c r="AT105" s="174">
        <f t="shared" si="15"/>
        <v>0</v>
      </c>
    </row>
    <row r="106" spans="1:47" ht="18.95" customHeight="1" x14ac:dyDescent="0.3">
      <c r="A106" s="253"/>
      <c r="B106" s="157"/>
      <c r="C106" s="211" t="s">
        <v>277</v>
      </c>
      <c r="D106" s="218"/>
      <c r="E106" s="215" t="s">
        <v>278</v>
      </c>
      <c r="F106" s="50" t="s">
        <v>278</v>
      </c>
      <c r="G106" s="50" t="s">
        <v>278</v>
      </c>
      <c r="H106" s="47" t="s">
        <v>278</v>
      </c>
      <c r="I106" s="47" t="s">
        <v>278</v>
      </c>
      <c r="J106" s="47" t="s">
        <v>278</v>
      </c>
      <c r="K106" s="47" t="s">
        <v>278</v>
      </c>
      <c r="L106" s="50" t="s">
        <v>278</v>
      </c>
      <c r="M106" s="50" t="s">
        <v>278</v>
      </c>
      <c r="N106" s="50" t="s">
        <v>278</v>
      </c>
      <c r="O106" s="47" t="s">
        <v>278</v>
      </c>
      <c r="P106" s="47" t="s">
        <v>278</v>
      </c>
      <c r="Q106" s="47" t="s">
        <v>278</v>
      </c>
      <c r="R106" s="47" t="s">
        <v>278</v>
      </c>
      <c r="S106" s="50" t="s">
        <v>278</v>
      </c>
      <c r="T106" s="50" t="s">
        <v>278</v>
      </c>
      <c r="U106" s="50" t="s">
        <v>278</v>
      </c>
      <c r="V106" s="47" t="s">
        <v>278</v>
      </c>
      <c r="W106" s="47" t="s">
        <v>278</v>
      </c>
      <c r="X106" s="47" t="s">
        <v>278</v>
      </c>
      <c r="Y106" s="47" t="s">
        <v>278</v>
      </c>
      <c r="Z106" s="50" t="s">
        <v>278</v>
      </c>
      <c r="AA106" s="50" t="s">
        <v>278</v>
      </c>
      <c r="AB106" s="50" t="s">
        <v>278</v>
      </c>
      <c r="AC106" s="47" t="s">
        <v>278</v>
      </c>
      <c r="AD106" s="47" t="s">
        <v>278</v>
      </c>
      <c r="AE106" s="47" t="s">
        <v>278</v>
      </c>
      <c r="AF106" s="47" t="s">
        <v>278</v>
      </c>
      <c r="AG106" s="51" t="s">
        <v>278</v>
      </c>
      <c r="AH106" s="51" t="s">
        <v>278</v>
      </c>
      <c r="AI106" s="62" t="s">
        <v>278</v>
      </c>
      <c r="AJ106" s="8"/>
      <c r="AK106" s="169">
        <f t="shared" si="9"/>
        <v>0</v>
      </c>
      <c r="AL106" s="170">
        <f t="shared" si="10"/>
        <v>0</v>
      </c>
      <c r="AM106" s="170">
        <f t="shared" si="11"/>
        <v>0</v>
      </c>
      <c r="AN106" s="170">
        <f t="shared" si="12"/>
        <v>0</v>
      </c>
      <c r="AO106" s="170">
        <f t="shared" si="13"/>
        <v>0</v>
      </c>
      <c r="AP106" s="171">
        <f t="shared" si="14"/>
        <v>0</v>
      </c>
      <c r="AQ106" s="196"/>
      <c r="AR106" s="172"/>
      <c r="AS106" s="173"/>
      <c r="AT106" s="174"/>
    </row>
    <row r="107" spans="1:47" ht="18.95" customHeight="1" x14ac:dyDescent="0.3">
      <c r="A107" s="561" t="s">
        <v>146</v>
      </c>
      <c r="B107" s="157">
        <v>52</v>
      </c>
      <c r="C107" s="202" t="s">
        <v>147</v>
      </c>
      <c r="D107" s="200"/>
      <c r="E107" s="156" t="s">
        <v>8</v>
      </c>
      <c r="F107" s="47" t="s">
        <v>8</v>
      </c>
      <c r="G107" s="47" t="s">
        <v>74</v>
      </c>
      <c r="H107" s="47" t="s">
        <v>75</v>
      </c>
      <c r="I107" s="51" t="s">
        <v>76</v>
      </c>
      <c r="J107" s="51" t="s">
        <v>76</v>
      </c>
      <c r="K107" s="51" t="s">
        <v>74</v>
      </c>
      <c r="L107" s="47" t="s">
        <v>43</v>
      </c>
      <c r="M107" s="47" t="s">
        <v>43</v>
      </c>
      <c r="N107" s="47" t="s">
        <v>78</v>
      </c>
      <c r="O107" s="47" t="s">
        <v>77</v>
      </c>
      <c r="P107" s="47" t="s">
        <v>77</v>
      </c>
      <c r="Q107" s="47" t="s">
        <v>78</v>
      </c>
      <c r="R107" s="47" t="s">
        <v>75</v>
      </c>
      <c r="S107" s="47" t="s">
        <v>76</v>
      </c>
      <c r="T107" s="47" t="s">
        <v>76</v>
      </c>
      <c r="U107" s="47" t="s">
        <v>78</v>
      </c>
      <c r="V107" s="47" t="s">
        <v>43</v>
      </c>
      <c r="W107" s="47" t="s">
        <v>43</v>
      </c>
      <c r="X107" s="47" t="s">
        <v>78</v>
      </c>
      <c r="Y107" s="47" t="s">
        <v>77</v>
      </c>
      <c r="Z107" s="47" t="s">
        <v>77</v>
      </c>
      <c r="AA107" s="47" t="s">
        <v>78</v>
      </c>
      <c r="AB107" s="248" t="s">
        <v>302</v>
      </c>
      <c r="AC107" s="47" t="s">
        <v>76</v>
      </c>
      <c r="AD107" s="47" t="s">
        <v>76</v>
      </c>
      <c r="AE107" s="47" t="s">
        <v>78</v>
      </c>
      <c r="AF107" s="47" t="s">
        <v>43</v>
      </c>
      <c r="AG107" s="47" t="s">
        <v>43</v>
      </c>
      <c r="AH107" s="47" t="s">
        <v>78</v>
      </c>
      <c r="AI107" s="48" t="s">
        <v>77</v>
      </c>
      <c r="AJ107" s="8"/>
      <c r="AK107" s="169">
        <f t="shared" si="9"/>
        <v>6</v>
      </c>
      <c r="AL107" s="170">
        <f t="shared" si="10"/>
        <v>7</v>
      </c>
      <c r="AM107" s="170">
        <f t="shared" si="11"/>
        <v>6</v>
      </c>
      <c r="AN107" s="170">
        <f t="shared" si="12"/>
        <v>2</v>
      </c>
      <c r="AO107" s="170">
        <f t="shared" si="13"/>
        <v>0</v>
      </c>
      <c r="AP107" s="171">
        <f t="shared" si="14"/>
        <v>8</v>
      </c>
      <c r="AQ107" s="196"/>
      <c r="AR107" s="172"/>
      <c r="AS107" s="173"/>
      <c r="AT107" s="174">
        <f t="shared" si="15"/>
        <v>0</v>
      </c>
      <c r="AU107" s="193"/>
    </row>
    <row r="108" spans="1:47" ht="18.95" customHeight="1" x14ac:dyDescent="0.3">
      <c r="A108" s="562"/>
      <c r="B108" s="52">
        <v>53</v>
      </c>
      <c r="C108" s="202" t="s">
        <v>148</v>
      </c>
      <c r="D108" s="200"/>
      <c r="E108" s="156" t="s">
        <v>43</v>
      </c>
      <c r="F108" s="47" t="s">
        <v>78</v>
      </c>
      <c r="G108" s="47" t="s">
        <v>77</v>
      </c>
      <c r="H108" s="47" t="s">
        <v>77</v>
      </c>
      <c r="I108" s="51" t="s">
        <v>78</v>
      </c>
      <c r="J108" s="51" t="s">
        <v>75</v>
      </c>
      <c r="K108" s="51" t="s">
        <v>76</v>
      </c>
      <c r="L108" s="47" t="s">
        <v>76</v>
      </c>
      <c r="M108" s="47" t="s">
        <v>78</v>
      </c>
      <c r="N108" s="47" t="s">
        <v>43</v>
      </c>
      <c r="O108" s="49" t="s">
        <v>79</v>
      </c>
      <c r="P108" s="47" t="s">
        <v>78</v>
      </c>
      <c r="Q108" s="47" t="s">
        <v>77</v>
      </c>
      <c r="R108" s="47" t="s">
        <v>77</v>
      </c>
      <c r="S108" s="47" t="s">
        <v>78</v>
      </c>
      <c r="T108" s="47" t="s">
        <v>75</v>
      </c>
      <c r="U108" s="47" t="s">
        <v>76</v>
      </c>
      <c r="V108" s="49" t="s">
        <v>79</v>
      </c>
      <c r="W108" s="47" t="s">
        <v>78</v>
      </c>
      <c r="X108" s="47" t="s">
        <v>43</v>
      </c>
      <c r="Y108" s="47" t="s">
        <v>43</v>
      </c>
      <c r="Z108" s="47" t="s">
        <v>78</v>
      </c>
      <c r="AA108" s="47" t="s">
        <v>77</v>
      </c>
      <c r="AB108" s="47" t="s">
        <v>77</v>
      </c>
      <c r="AC108" s="47" t="s">
        <v>78</v>
      </c>
      <c r="AD108" s="47" t="s">
        <v>75</v>
      </c>
      <c r="AE108" s="47" t="s">
        <v>76</v>
      </c>
      <c r="AF108" s="47" t="s">
        <v>76</v>
      </c>
      <c r="AG108" s="47" t="s">
        <v>78</v>
      </c>
      <c r="AH108" s="47" t="s">
        <v>43</v>
      </c>
      <c r="AI108" s="48" t="s">
        <v>43</v>
      </c>
      <c r="AJ108" s="8"/>
      <c r="AK108" s="187">
        <f t="shared" si="9"/>
        <v>6</v>
      </c>
      <c r="AL108" s="188">
        <f t="shared" si="10"/>
        <v>4</v>
      </c>
      <c r="AM108" s="188">
        <f t="shared" si="11"/>
        <v>5</v>
      </c>
      <c r="AN108" s="188">
        <f t="shared" si="12"/>
        <v>3</v>
      </c>
      <c r="AO108" s="188">
        <f t="shared" si="13"/>
        <v>0</v>
      </c>
      <c r="AP108" s="189">
        <f t="shared" si="14"/>
        <v>9</v>
      </c>
      <c r="AQ108" s="198"/>
      <c r="AR108" s="181"/>
      <c r="AS108" s="182"/>
      <c r="AT108" s="190">
        <f t="shared" si="15"/>
        <v>0</v>
      </c>
      <c r="AU108" s="193"/>
    </row>
    <row r="109" spans="1:47" ht="18.95" customHeight="1" x14ac:dyDescent="0.3">
      <c r="A109" s="562"/>
      <c r="B109" s="157">
        <v>54</v>
      </c>
      <c r="C109" s="202" t="s">
        <v>149</v>
      </c>
      <c r="D109" s="200"/>
      <c r="E109" s="156" t="s">
        <v>78</v>
      </c>
      <c r="F109" s="47" t="s">
        <v>43</v>
      </c>
      <c r="G109" s="47" t="s">
        <v>43</v>
      </c>
      <c r="H109" s="47" t="s">
        <v>78</v>
      </c>
      <c r="I109" s="51" t="s">
        <v>77</v>
      </c>
      <c r="J109" s="51" t="s">
        <v>77</v>
      </c>
      <c r="K109" s="51" t="s">
        <v>78</v>
      </c>
      <c r="L109" s="47" t="s">
        <v>75</v>
      </c>
      <c r="M109" s="47" t="s">
        <v>76</v>
      </c>
      <c r="N109" s="47" t="s">
        <v>76</v>
      </c>
      <c r="O109" s="47" t="s">
        <v>78</v>
      </c>
      <c r="P109" s="47" t="s">
        <v>43</v>
      </c>
      <c r="Q109" s="47" t="s">
        <v>43</v>
      </c>
      <c r="R109" s="47" t="s">
        <v>74</v>
      </c>
      <c r="S109" s="47" t="s">
        <v>77</v>
      </c>
      <c r="T109" s="47" t="s">
        <v>77</v>
      </c>
      <c r="U109" s="47" t="s">
        <v>78</v>
      </c>
      <c r="V109" s="248" t="s">
        <v>301</v>
      </c>
      <c r="W109" s="47" t="s">
        <v>76</v>
      </c>
      <c r="X109" s="47" t="s">
        <v>76</v>
      </c>
      <c r="Y109" s="49" t="s">
        <v>82</v>
      </c>
      <c r="Z109" s="47" t="s">
        <v>43</v>
      </c>
      <c r="AA109" s="47" t="s">
        <v>43</v>
      </c>
      <c r="AB109" s="47" t="s">
        <v>78</v>
      </c>
      <c r="AC109" s="47" t="s">
        <v>77</v>
      </c>
      <c r="AD109" s="47" t="s">
        <v>77</v>
      </c>
      <c r="AE109" s="47" t="s">
        <v>78</v>
      </c>
      <c r="AF109" s="51" t="s">
        <v>305</v>
      </c>
      <c r="AG109" s="47" t="s">
        <v>76</v>
      </c>
      <c r="AH109" s="49" t="s">
        <v>304</v>
      </c>
      <c r="AI109" s="48" t="s">
        <v>78</v>
      </c>
      <c r="AJ109" s="8"/>
      <c r="AK109" s="169">
        <f t="shared" si="9"/>
        <v>6</v>
      </c>
      <c r="AL109" s="170">
        <f t="shared" si="10"/>
        <v>6</v>
      </c>
      <c r="AM109" s="170">
        <f t="shared" si="11"/>
        <v>7</v>
      </c>
      <c r="AN109" s="170">
        <f t="shared" si="12"/>
        <v>1</v>
      </c>
      <c r="AO109" s="170">
        <f t="shared" si="13"/>
        <v>0</v>
      </c>
      <c r="AP109" s="171">
        <f t="shared" si="14"/>
        <v>8</v>
      </c>
      <c r="AQ109" s="196"/>
      <c r="AR109" s="172"/>
      <c r="AS109" s="173"/>
      <c r="AT109" s="174">
        <f t="shared" si="15"/>
        <v>0</v>
      </c>
      <c r="AU109" s="193"/>
    </row>
    <row r="110" spans="1:47" ht="18.95" customHeight="1" x14ac:dyDescent="0.3">
      <c r="A110" s="562"/>
      <c r="B110" s="52">
        <v>55</v>
      </c>
      <c r="C110" s="213" t="s">
        <v>228</v>
      </c>
      <c r="D110" s="200"/>
      <c r="E110" s="156" t="s">
        <v>76</v>
      </c>
      <c r="F110" s="47" t="s">
        <v>76</v>
      </c>
      <c r="G110" s="47" t="s">
        <v>78</v>
      </c>
      <c r="H110" s="47" t="s">
        <v>43</v>
      </c>
      <c r="I110" s="51" t="s">
        <v>43</v>
      </c>
      <c r="J110" s="51" t="s">
        <v>78</v>
      </c>
      <c r="K110" s="51" t="s">
        <v>77</v>
      </c>
      <c r="L110" s="47" t="s">
        <v>77</v>
      </c>
      <c r="M110" s="47" t="s">
        <v>78</v>
      </c>
      <c r="N110" s="47" t="s">
        <v>75</v>
      </c>
      <c r="O110" s="47" t="s">
        <v>76</v>
      </c>
      <c r="P110" s="47" t="s">
        <v>76</v>
      </c>
      <c r="Q110" s="47" t="s">
        <v>78</v>
      </c>
      <c r="R110" s="47" t="s">
        <v>43</v>
      </c>
      <c r="S110" s="47" t="s">
        <v>43</v>
      </c>
      <c r="T110" s="47" t="s">
        <v>78</v>
      </c>
      <c r="U110" s="47" t="s">
        <v>77</v>
      </c>
      <c r="V110" s="47" t="s">
        <v>77</v>
      </c>
      <c r="W110" s="47" t="s">
        <v>78</v>
      </c>
      <c r="X110" s="248" t="s">
        <v>310</v>
      </c>
      <c r="Y110" s="47" t="s">
        <v>76</v>
      </c>
      <c r="Z110" s="47" t="s">
        <v>76</v>
      </c>
      <c r="AA110" s="47" t="s">
        <v>78</v>
      </c>
      <c r="AB110" s="47" t="s">
        <v>43</v>
      </c>
      <c r="AC110" s="47" t="s">
        <v>43</v>
      </c>
      <c r="AD110" s="47" t="s">
        <v>78</v>
      </c>
      <c r="AE110" s="47" t="s">
        <v>77</v>
      </c>
      <c r="AF110" s="47" t="s">
        <v>77</v>
      </c>
      <c r="AG110" s="47" t="s">
        <v>78</v>
      </c>
      <c r="AH110" s="248" t="s">
        <v>309</v>
      </c>
      <c r="AI110" s="48" t="s">
        <v>76</v>
      </c>
      <c r="AJ110" s="8"/>
      <c r="AK110" s="175">
        <f t="shared" si="9"/>
        <v>6</v>
      </c>
      <c r="AL110" s="176">
        <f t="shared" si="10"/>
        <v>7</v>
      </c>
      <c r="AM110" s="176">
        <f t="shared" si="11"/>
        <v>6</v>
      </c>
      <c r="AN110" s="176">
        <f t="shared" si="12"/>
        <v>1</v>
      </c>
      <c r="AO110" s="176">
        <f t="shared" si="13"/>
        <v>0</v>
      </c>
      <c r="AP110" s="177">
        <f t="shared" si="14"/>
        <v>9</v>
      </c>
      <c r="AQ110" s="199"/>
      <c r="AR110" s="191"/>
      <c r="AS110" s="192"/>
      <c r="AT110" s="180">
        <f t="shared" si="15"/>
        <v>0</v>
      </c>
      <c r="AU110" s="193"/>
    </row>
    <row r="111" spans="1:47" ht="18.95" customHeight="1" x14ac:dyDescent="0.3">
      <c r="A111" s="562"/>
      <c r="B111" s="157">
        <v>56</v>
      </c>
      <c r="C111" s="213" t="s">
        <v>229</v>
      </c>
      <c r="D111" s="200"/>
      <c r="E111" s="156" t="s">
        <v>78</v>
      </c>
      <c r="F111" s="47" t="s">
        <v>75</v>
      </c>
      <c r="G111" s="47" t="s">
        <v>76</v>
      </c>
      <c r="H111" s="47" t="s">
        <v>76</v>
      </c>
      <c r="I111" s="51" t="s">
        <v>78</v>
      </c>
      <c r="J111" s="51" t="s">
        <v>43</v>
      </c>
      <c r="K111" s="51" t="s">
        <v>43</v>
      </c>
      <c r="L111" s="47" t="s">
        <v>78</v>
      </c>
      <c r="M111" s="47" t="s">
        <v>77</v>
      </c>
      <c r="N111" s="47" t="s">
        <v>77</v>
      </c>
      <c r="O111" s="47" t="s">
        <v>78</v>
      </c>
      <c r="P111" s="47" t="s">
        <v>75</v>
      </c>
      <c r="Q111" s="47" t="s">
        <v>76</v>
      </c>
      <c r="R111" s="47" t="s">
        <v>76</v>
      </c>
      <c r="S111" s="47" t="s">
        <v>78</v>
      </c>
      <c r="T111" s="47" t="s">
        <v>43</v>
      </c>
      <c r="U111" s="47" t="s">
        <v>43</v>
      </c>
      <c r="V111" s="47" t="s">
        <v>78</v>
      </c>
      <c r="W111" s="47" t="s">
        <v>77</v>
      </c>
      <c r="X111" s="47" t="s">
        <v>77</v>
      </c>
      <c r="Y111" s="47" t="s">
        <v>78</v>
      </c>
      <c r="Z111" s="47" t="s">
        <v>75</v>
      </c>
      <c r="AA111" s="47" t="s">
        <v>76</v>
      </c>
      <c r="AB111" s="47" t="s">
        <v>76</v>
      </c>
      <c r="AC111" s="47" t="s">
        <v>78</v>
      </c>
      <c r="AD111" s="47" t="s">
        <v>43</v>
      </c>
      <c r="AE111" s="47" t="s">
        <v>43</v>
      </c>
      <c r="AF111" s="49" t="s">
        <v>110</v>
      </c>
      <c r="AG111" s="47" t="s">
        <v>77</v>
      </c>
      <c r="AH111" s="47" t="s">
        <v>77</v>
      </c>
      <c r="AI111" s="48" t="s">
        <v>78</v>
      </c>
      <c r="AJ111" s="8"/>
      <c r="AK111" s="169">
        <f t="shared" si="9"/>
        <v>5</v>
      </c>
      <c r="AL111" s="170">
        <f t="shared" si="10"/>
        <v>6</v>
      </c>
      <c r="AM111" s="170">
        <f t="shared" si="11"/>
        <v>6</v>
      </c>
      <c r="AN111" s="170">
        <f t="shared" si="12"/>
        <v>3</v>
      </c>
      <c r="AO111" s="170">
        <f t="shared" si="13"/>
        <v>1</v>
      </c>
      <c r="AP111" s="171">
        <f t="shared" si="14"/>
        <v>8</v>
      </c>
      <c r="AQ111" s="196"/>
      <c r="AR111" s="172"/>
      <c r="AS111" s="173"/>
      <c r="AT111" s="174">
        <f t="shared" si="15"/>
        <v>0</v>
      </c>
      <c r="AU111" s="193"/>
    </row>
    <row r="112" spans="1:47" ht="18.95" customHeight="1" x14ac:dyDescent="0.3">
      <c r="A112" s="562"/>
      <c r="B112" s="52">
        <v>57</v>
      </c>
      <c r="C112" s="202" t="s">
        <v>150</v>
      </c>
      <c r="D112" s="200"/>
      <c r="E112" s="156" t="s">
        <v>77</v>
      </c>
      <c r="F112" s="47" t="s">
        <v>78</v>
      </c>
      <c r="G112" s="47" t="s">
        <v>75</v>
      </c>
      <c r="H112" s="47" t="s">
        <v>76</v>
      </c>
      <c r="I112" s="51" t="s">
        <v>76</v>
      </c>
      <c r="J112" s="51" t="s">
        <v>78</v>
      </c>
      <c r="K112" s="51" t="s">
        <v>43</v>
      </c>
      <c r="L112" s="47" t="s">
        <v>43</v>
      </c>
      <c r="M112" s="47" t="s">
        <v>78</v>
      </c>
      <c r="N112" s="47" t="s">
        <v>77</v>
      </c>
      <c r="O112" s="47" t="s">
        <v>77</v>
      </c>
      <c r="P112" s="47" t="s">
        <v>78</v>
      </c>
      <c r="Q112" s="47" t="s">
        <v>75</v>
      </c>
      <c r="R112" s="47" t="s">
        <v>76</v>
      </c>
      <c r="S112" s="47" t="s">
        <v>76</v>
      </c>
      <c r="T112" s="47" t="s">
        <v>78</v>
      </c>
      <c r="U112" s="47" t="s">
        <v>43</v>
      </c>
      <c r="V112" s="47" t="s">
        <v>43</v>
      </c>
      <c r="W112" s="47" t="s">
        <v>78</v>
      </c>
      <c r="X112" s="47" t="s">
        <v>77</v>
      </c>
      <c r="Y112" s="47" t="s">
        <v>77</v>
      </c>
      <c r="Z112" s="47" t="s">
        <v>78</v>
      </c>
      <c r="AA112" s="248" t="s">
        <v>301</v>
      </c>
      <c r="AB112" s="47" t="s">
        <v>76</v>
      </c>
      <c r="AC112" s="47" t="s">
        <v>76</v>
      </c>
      <c r="AD112" s="47" t="s">
        <v>78</v>
      </c>
      <c r="AE112" s="47" t="s">
        <v>43</v>
      </c>
      <c r="AF112" s="47" t="s">
        <v>43</v>
      </c>
      <c r="AG112" s="47" t="s">
        <v>78</v>
      </c>
      <c r="AH112" s="47" t="s">
        <v>77</v>
      </c>
      <c r="AI112" s="48" t="s">
        <v>77</v>
      </c>
      <c r="AJ112" s="8"/>
      <c r="AK112" s="169">
        <f t="shared" si="9"/>
        <v>5</v>
      </c>
      <c r="AL112" s="170">
        <f t="shared" si="10"/>
        <v>6</v>
      </c>
      <c r="AM112" s="170">
        <f t="shared" si="11"/>
        <v>7</v>
      </c>
      <c r="AN112" s="170">
        <f t="shared" si="12"/>
        <v>2</v>
      </c>
      <c r="AO112" s="170">
        <f t="shared" si="13"/>
        <v>0</v>
      </c>
      <c r="AP112" s="171">
        <f t="shared" si="14"/>
        <v>9</v>
      </c>
      <c r="AQ112" s="196"/>
      <c r="AR112" s="172"/>
      <c r="AS112" s="173"/>
      <c r="AT112" s="174">
        <f t="shared" si="15"/>
        <v>0</v>
      </c>
      <c r="AU112" s="193"/>
    </row>
    <row r="113" spans="1:47" ht="18.95" customHeight="1" x14ac:dyDescent="0.3">
      <c r="A113" s="562"/>
      <c r="B113" s="157">
        <v>58</v>
      </c>
      <c r="C113" s="202" t="s">
        <v>151</v>
      </c>
      <c r="D113" s="200"/>
      <c r="E113" s="156" t="s">
        <v>78</v>
      </c>
      <c r="F113" s="47" t="s">
        <v>77</v>
      </c>
      <c r="G113" s="47" t="s">
        <v>77</v>
      </c>
      <c r="H113" s="47" t="s">
        <v>78</v>
      </c>
      <c r="I113" s="51" t="s">
        <v>75</v>
      </c>
      <c r="J113" s="51" t="s">
        <v>76</v>
      </c>
      <c r="K113" s="51" t="s">
        <v>76</v>
      </c>
      <c r="L113" s="49" t="s">
        <v>82</v>
      </c>
      <c r="M113" s="47" t="s">
        <v>43</v>
      </c>
      <c r="N113" s="47" t="s">
        <v>43</v>
      </c>
      <c r="O113" s="47" t="s">
        <v>78</v>
      </c>
      <c r="P113" s="47" t="s">
        <v>77</v>
      </c>
      <c r="Q113" s="47" t="s">
        <v>77</v>
      </c>
      <c r="R113" s="47" t="s">
        <v>78</v>
      </c>
      <c r="S113" s="47" t="s">
        <v>75</v>
      </c>
      <c r="T113" s="47" t="s">
        <v>76</v>
      </c>
      <c r="U113" s="47" t="s">
        <v>76</v>
      </c>
      <c r="V113" s="47" t="s">
        <v>78</v>
      </c>
      <c r="W113" s="49" t="s">
        <v>314</v>
      </c>
      <c r="X113" s="49" t="s">
        <v>314</v>
      </c>
      <c r="Y113" s="50" t="s">
        <v>74</v>
      </c>
      <c r="Z113" s="47" t="s">
        <v>77</v>
      </c>
      <c r="AA113" s="47" t="s">
        <v>77</v>
      </c>
      <c r="AB113" s="47" t="s">
        <v>78</v>
      </c>
      <c r="AC113" s="47" t="s">
        <v>75</v>
      </c>
      <c r="AD113" s="47" t="s">
        <v>76</v>
      </c>
      <c r="AE113" s="47" t="s">
        <v>76</v>
      </c>
      <c r="AF113" s="47" t="s">
        <v>78</v>
      </c>
      <c r="AG113" s="47" t="s">
        <v>43</v>
      </c>
      <c r="AH113" s="47" t="s">
        <v>43</v>
      </c>
      <c r="AI113" s="48" t="s">
        <v>74</v>
      </c>
      <c r="AJ113" s="8"/>
      <c r="AK113" s="169">
        <f t="shared" si="9"/>
        <v>6</v>
      </c>
      <c r="AL113" s="170">
        <f t="shared" si="10"/>
        <v>3</v>
      </c>
      <c r="AM113" s="170">
        <f t="shared" si="11"/>
        <v>6</v>
      </c>
      <c r="AN113" s="170">
        <f t="shared" si="12"/>
        <v>3</v>
      </c>
      <c r="AO113" s="170">
        <f t="shared" si="13"/>
        <v>0</v>
      </c>
      <c r="AP113" s="171">
        <f t="shared" si="14"/>
        <v>8</v>
      </c>
      <c r="AQ113" s="196"/>
      <c r="AR113" s="172"/>
      <c r="AS113" s="173"/>
      <c r="AT113" s="174">
        <f t="shared" si="15"/>
        <v>0</v>
      </c>
      <c r="AU113" s="193"/>
    </row>
    <row r="114" spans="1:47" ht="18.95" customHeight="1" x14ac:dyDescent="0.3">
      <c r="A114" s="562"/>
      <c r="B114" s="52">
        <v>59</v>
      </c>
      <c r="C114" s="202" t="s">
        <v>152</v>
      </c>
      <c r="D114" s="200"/>
      <c r="E114" s="156" t="s">
        <v>43</v>
      </c>
      <c r="F114" s="47" t="s">
        <v>43</v>
      </c>
      <c r="G114" s="47" t="s">
        <v>78</v>
      </c>
      <c r="H114" s="47" t="s">
        <v>77</v>
      </c>
      <c r="I114" s="51" t="s">
        <v>77</v>
      </c>
      <c r="J114" s="51" t="s">
        <v>78</v>
      </c>
      <c r="K114" s="51" t="s">
        <v>75</v>
      </c>
      <c r="L114" s="47" t="s">
        <v>76</v>
      </c>
      <c r="M114" s="47" t="s">
        <v>76</v>
      </c>
      <c r="N114" s="47" t="s">
        <v>78</v>
      </c>
      <c r="O114" s="47" t="s">
        <v>43</v>
      </c>
      <c r="P114" s="51" t="s">
        <v>303</v>
      </c>
      <c r="Q114" s="47" t="s">
        <v>78</v>
      </c>
      <c r="R114" s="47" t="s">
        <v>77</v>
      </c>
      <c r="S114" s="47" t="s">
        <v>77</v>
      </c>
      <c r="T114" s="47" t="s">
        <v>78</v>
      </c>
      <c r="U114" s="47" t="s">
        <v>75</v>
      </c>
      <c r="V114" s="49" t="s">
        <v>314</v>
      </c>
      <c r="W114" s="47" t="s">
        <v>76</v>
      </c>
      <c r="X114" s="47" t="s">
        <v>78</v>
      </c>
      <c r="Y114" s="49" t="s">
        <v>304</v>
      </c>
      <c r="Z114" s="47" t="s">
        <v>43</v>
      </c>
      <c r="AA114" s="47" t="s">
        <v>78</v>
      </c>
      <c r="AB114" s="47" t="s">
        <v>77</v>
      </c>
      <c r="AC114" s="47" t="s">
        <v>77</v>
      </c>
      <c r="AD114" s="47" t="s">
        <v>78</v>
      </c>
      <c r="AE114" s="47" t="s">
        <v>75</v>
      </c>
      <c r="AF114" s="47" t="s">
        <v>76</v>
      </c>
      <c r="AG114" s="47" t="s">
        <v>76</v>
      </c>
      <c r="AH114" s="47" t="s">
        <v>78</v>
      </c>
      <c r="AI114" s="48" t="s">
        <v>12</v>
      </c>
      <c r="AJ114" s="8"/>
      <c r="AK114" s="169">
        <f t="shared" si="9"/>
        <v>6</v>
      </c>
      <c r="AL114" s="170">
        <f t="shared" si="10"/>
        <v>5</v>
      </c>
      <c r="AM114" s="170">
        <f t="shared" si="11"/>
        <v>5</v>
      </c>
      <c r="AN114" s="170">
        <f t="shared" si="12"/>
        <v>3</v>
      </c>
      <c r="AO114" s="170">
        <f t="shared" si="13"/>
        <v>0</v>
      </c>
      <c r="AP114" s="171">
        <f t="shared" si="14"/>
        <v>8</v>
      </c>
      <c r="AQ114" s="196"/>
      <c r="AR114" s="172"/>
      <c r="AS114" s="173"/>
      <c r="AT114" s="174">
        <f t="shared" si="15"/>
        <v>0</v>
      </c>
      <c r="AU114" s="193"/>
    </row>
    <row r="115" spans="1:47" ht="18.95" customHeight="1" x14ac:dyDescent="0.3">
      <c r="A115" s="562"/>
      <c r="B115" s="157">
        <v>60</v>
      </c>
      <c r="C115" s="202" t="s">
        <v>153</v>
      </c>
      <c r="D115" s="200"/>
      <c r="E115" s="156" t="s">
        <v>76</v>
      </c>
      <c r="F115" s="47" t="s">
        <v>78</v>
      </c>
      <c r="G115" s="47" t="s">
        <v>43</v>
      </c>
      <c r="H115" s="47" t="s">
        <v>43</v>
      </c>
      <c r="I115" s="51" t="s">
        <v>78</v>
      </c>
      <c r="J115" s="51" t="s">
        <v>77</v>
      </c>
      <c r="K115" s="51" t="s">
        <v>77</v>
      </c>
      <c r="L115" s="47" t="s">
        <v>78</v>
      </c>
      <c r="M115" s="47" t="s">
        <v>75</v>
      </c>
      <c r="N115" s="47" t="s">
        <v>76</v>
      </c>
      <c r="O115" s="47" t="s">
        <v>76</v>
      </c>
      <c r="P115" s="47" t="s">
        <v>78</v>
      </c>
      <c r="Q115" s="47" t="s">
        <v>43</v>
      </c>
      <c r="R115" s="47" t="s">
        <v>43</v>
      </c>
      <c r="S115" s="47" t="s">
        <v>78</v>
      </c>
      <c r="T115" s="47" t="s">
        <v>77</v>
      </c>
      <c r="U115" s="47" t="s">
        <v>77</v>
      </c>
      <c r="V115" s="47" t="s">
        <v>78</v>
      </c>
      <c r="W115" s="248" t="s">
        <v>310</v>
      </c>
      <c r="X115" s="47" t="s">
        <v>76</v>
      </c>
      <c r="Y115" s="47" t="s">
        <v>76</v>
      </c>
      <c r="Z115" s="47" t="s">
        <v>78</v>
      </c>
      <c r="AA115" s="47" t="s">
        <v>43</v>
      </c>
      <c r="AB115" s="47" t="s">
        <v>43</v>
      </c>
      <c r="AC115" s="47" t="s">
        <v>78</v>
      </c>
      <c r="AD115" s="47" t="s">
        <v>77</v>
      </c>
      <c r="AE115" s="47" t="s">
        <v>77</v>
      </c>
      <c r="AF115" s="47" t="s">
        <v>78</v>
      </c>
      <c r="AG115" s="47" t="s">
        <v>75</v>
      </c>
      <c r="AH115" s="47" t="s">
        <v>76</v>
      </c>
      <c r="AI115" s="48" t="s">
        <v>81</v>
      </c>
      <c r="AJ115" s="8"/>
      <c r="AK115" s="169">
        <f t="shared" si="9"/>
        <v>6</v>
      </c>
      <c r="AL115" s="170">
        <f t="shared" si="10"/>
        <v>7</v>
      </c>
      <c r="AM115" s="170">
        <f t="shared" si="11"/>
        <v>5</v>
      </c>
      <c r="AN115" s="170">
        <f t="shared" si="12"/>
        <v>2</v>
      </c>
      <c r="AO115" s="170">
        <f t="shared" si="13"/>
        <v>0</v>
      </c>
      <c r="AP115" s="171">
        <f t="shared" si="14"/>
        <v>9</v>
      </c>
      <c r="AQ115" s="196"/>
      <c r="AR115" s="172"/>
      <c r="AS115" s="173"/>
      <c r="AT115" s="174">
        <f t="shared" si="15"/>
        <v>0</v>
      </c>
      <c r="AU115" s="193"/>
    </row>
    <row r="116" spans="1:47" ht="18.95" customHeight="1" x14ac:dyDescent="0.3">
      <c r="A116" s="562"/>
      <c r="B116" s="52">
        <v>61</v>
      </c>
      <c r="C116" s="213" t="s">
        <v>230</v>
      </c>
      <c r="D116" s="200"/>
      <c r="E116" s="156" t="s">
        <v>75</v>
      </c>
      <c r="F116" s="47" t="s">
        <v>76</v>
      </c>
      <c r="G116" s="47" t="s">
        <v>76</v>
      </c>
      <c r="H116" s="47" t="s">
        <v>78</v>
      </c>
      <c r="I116" s="51" t="s">
        <v>43</v>
      </c>
      <c r="J116" s="51" t="s">
        <v>43</v>
      </c>
      <c r="K116" s="51" t="s">
        <v>78</v>
      </c>
      <c r="L116" s="47" t="s">
        <v>77</v>
      </c>
      <c r="M116" s="47" t="s">
        <v>77</v>
      </c>
      <c r="N116" s="47" t="s">
        <v>78</v>
      </c>
      <c r="O116" s="248" t="s">
        <v>275</v>
      </c>
      <c r="P116" s="47" t="s">
        <v>76</v>
      </c>
      <c r="Q116" s="47" t="s">
        <v>76</v>
      </c>
      <c r="R116" s="47" t="s">
        <v>78</v>
      </c>
      <c r="S116" s="47" t="s">
        <v>43</v>
      </c>
      <c r="T116" s="47" t="s">
        <v>43</v>
      </c>
      <c r="U116" s="47" t="s">
        <v>78</v>
      </c>
      <c r="V116" s="47" t="s">
        <v>77</v>
      </c>
      <c r="W116" s="47" t="s">
        <v>77</v>
      </c>
      <c r="X116" s="47" t="s">
        <v>78</v>
      </c>
      <c r="Y116" s="248" t="s">
        <v>302</v>
      </c>
      <c r="Z116" s="47" t="s">
        <v>76</v>
      </c>
      <c r="AA116" s="47" t="s">
        <v>76</v>
      </c>
      <c r="AB116" s="47" t="s">
        <v>78</v>
      </c>
      <c r="AC116" s="47" t="s">
        <v>43</v>
      </c>
      <c r="AD116" s="47" t="s">
        <v>43</v>
      </c>
      <c r="AE116" s="47" t="s">
        <v>78</v>
      </c>
      <c r="AF116" s="47" t="s">
        <v>77</v>
      </c>
      <c r="AG116" s="47" t="s">
        <v>77</v>
      </c>
      <c r="AH116" s="47" t="s">
        <v>78</v>
      </c>
      <c r="AI116" s="48" t="s">
        <v>75</v>
      </c>
      <c r="AJ116" s="8"/>
      <c r="AK116" s="169">
        <f t="shared" si="9"/>
        <v>6</v>
      </c>
      <c r="AL116" s="170">
        <f t="shared" si="10"/>
        <v>8</v>
      </c>
      <c r="AM116" s="170">
        <f t="shared" si="11"/>
        <v>6</v>
      </c>
      <c r="AN116" s="170">
        <f t="shared" si="12"/>
        <v>1</v>
      </c>
      <c r="AO116" s="170">
        <f t="shared" si="13"/>
        <v>0</v>
      </c>
      <c r="AP116" s="171">
        <f t="shared" si="14"/>
        <v>8</v>
      </c>
      <c r="AQ116" s="196"/>
      <c r="AR116" s="172"/>
      <c r="AS116" s="173"/>
      <c r="AT116" s="174">
        <f t="shared" si="15"/>
        <v>0</v>
      </c>
      <c r="AU116" s="193"/>
    </row>
    <row r="117" spans="1:47" ht="18.95" customHeight="1" x14ac:dyDescent="0.3">
      <c r="A117" s="562"/>
      <c r="B117" s="157">
        <v>62</v>
      </c>
      <c r="C117" s="202" t="s">
        <v>154</v>
      </c>
      <c r="D117" s="200"/>
      <c r="E117" s="156" t="s">
        <v>77</v>
      </c>
      <c r="F117" s="47" t="s">
        <v>77</v>
      </c>
      <c r="G117" s="47" t="s">
        <v>78</v>
      </c>
      <c r="H117" s="47" t="s">
        <v>75</v>
      </c>
      <c r="I117" s="51" t="s">
        <v>76</v>
      </c>
      <c r="J117" s="51" t="s">
        <v>76</v>
      </c>
      <c r="K117" s="51" t="s">
        <v>78</v>
      </c>
      <c r="L117" s="47" t="s">
        <v>43</v>
      </c>
      <c r="M117" s="47" t="s">
        <v>43</v>
      </c>
      <c r="N117" s="47" t="s">
        <v>78</v>
      </c>
      <c r="O117" s="47" t="s">
        <v>77</v>
      </c>
      <c r="P117" s="47" t="s">
        <v>77</v>
      </c>
      <c r="Q117" s="47" t="s">
        <v>78</v>
      </c>
      <c r="R117" s="47" t="s">
        <v>75</v>
      </c>
      <c r="S117" s="47" t="s">
        <v>76</v>
      </c>
      <c r="T117" s="49" t="s">
        <v>261</v>
      </c>
      <c r="U117" s="47" t="s">
        <v>78</v>
      </c>
      <c r="V117" s="47" t="s">
        <v>43</v>
      </c>
      <c r="W117" s="51" t="s">
        <v>260</v>
      </c>
      <c r="X117" s="47" t="s">
        <v>78</v>
      </c>
      <c r="Y117" s="47" t="s">
        <v>77</v>
      </c>
      <c r="Z117" s="47" t="s">
        <v>77</v>
      </c>
      <c r="AA117" s="47" t="s">
        <v>78</v>
      </c>
      <c r="AB117" s="248" t="s">
        <v>309</v>
      </c>
      <c r="AC117" s="47" t="s">
        <v>76</v>
      </c>
      <c r="AD117" s="47" t="s">
        <v>76</v>
      </c>
      <c r="AE117" s="47" t="s">
        <v>78</v>
      </c>
      <c r="AF117" s="47" t="s">
        <v>43</v>
      </c>
      <c r="AG117" s="49" t="s">
        <v>79</v>
      </c>
      <c r="AH117" s="47" t="s">
        <v>78</v>
      </c>
      <c r="AI117" s="48" t="s">
        <v>77</v>
      </c>
      <c r="AJ117" s="8"/>
      <c r="AK117" s="169">
        <f t="shared" si="9"/>
        <v>6</v>
      </c>
      <c r="AL117" s="170">
        <f t="shared" si="10"/>
        <v>5</v>
      </c>
      <c r="AM117" s="170">
        <f t="shared" si="11"/>
        <v>6</v>
      </c>
      <c r="AN117" s="170">
        <f t="shared" si="12"/>
        <v>2</v>
      </c>
      <c r="AO117" s="170">
        <f t="shared" si="13"/>
        <v>0</v>
      </c>
      <c r="AP117" s="171">
        <f t="shared" si="14"/>
        <v>8</v>
      </c>
      <c r="AQ117" s="196"/>
      <c r="AR117" s="172"/>
      <c r="AS117" s="173"/>
      <c r="AT117" s="174">
        <f t="shared" si="15"/>
        <v>0</v>
      </c>
      <c r="AU117" s="193"/>
    </row>
    <row r="118" spans="1:47" ht="18.95" customHeight="1" x14ac:dyDescent="0.3">
      <c r="A118" s="562"/>
      <c r="B118" s="52">
        <v>63</v>
      </c>
      <c r="C118" s="202" t="s">
        <v>155</v>
      </c>
      <c r="D118" s="200"/>
      <c r="E118" s="156" t="s">
        <v>43</v>
      </c>
      <c r="F118" s="47" t="s">
        <v>78</v>
      </c>
      <c r="G118" s="47" t="s">
        <v>77</v>
      </c>
      <c r="H118" s="47" t="s">
        <v>77</v>
      </c>
      <c r="I118" s="51" t="s">
        <v>78</v>
      </c>
      <c r="J118" s="51" t="s">
        <v>75</v>
      </c>
      <c r="K118" s="49" t="s">
        <v>242</v>
      </c>
      <c r="L118" s="49" t="s">
        <v>242</v>
      </c>
      <c r="M118" s="47" t="s">
        <v>78</v>
      </c>
      <c r="N118" s="49" t="s">
        <v>263</v>
      </c>
      <c r="O118" s="47" t="s">
        <v>43</v>
      </c>
      <c r="P118" s="47" t="s">
        <v>78</v>
      </c>
      <c r="Q118" s="47" t="s">
        <v>77</v>
      </c>
      <c r="R118" s="47" t="s">
        <v>77</v>
      </c>
      <c r="S118" s="47" t="s">
        <v>78</v>
      </c>
      <c r="T118" s="47" t="s">
        <v>75</v>
      </c>
      <c r="U118" s="47" t="s">
        <v>76</v>
      </c>
      <c r="V118" s="49" t="s">
        <v>79</v>
      </c>
      <c r="W118" s="47" t="s">
        <v>78</v>
      </c>
      <c r="X118" s="47" t="s">
        <v>43</v>
      </c>
      <c r="Y118" s="47" t="s">
        <v>43</v>
      </c>
      <c r="Z118" s="47" t="s">
        <v>78</v>
      </c>
      <c r="AA118" s="47" t="s">
        <v>77</v>
      </c>
      <c r="AB118" s="47" t="s">
        <v>77</v>
      </c>
      <c r="AC118" s="47" t="s">
        <v>78</v>
      </c>
      <c r="AD118" s="47" t="s">
        <v>75</v>
      </c>
      <c r="AE118" s="47" t="s">
        <v>76</v>
      </c>
      <c r="AF118" s="47" t="s">
        <v>76</v>
      </c>
      <c r="AG118" s="47" t="s">
        <v>78</v>
      </c>
      <c r="AH118" s="47" t="s">
        <v>43</v>
      </c>
      <c r="AI118" s="48" t="s">
        <v>43</v>
      </c>
      <c r="AJ118" s="8"/>
      <c r="AK118" s="169">
        <f t="shared" si="9"/>
        <v>6</v>
      </c>
      <c r="AL118" s="170">
        <f t="shared" si="10"/>
        <v>4</v>
      </c>
      <c r="AM118" s="170">
        <f t="shared" si="11"/>
        <v>3</v>
      </c>
      <c r="AN118" s="170">
        <f t="shared" si="12"/>
        <v>3</v>
      </c>
      <c r="AO118" s="170">
        <f t="shared" si="13"/>
        <v>0</v>
      </c>
      <c r="AP118" s="171">
        <f t="shared" si="14"/>
        <v>9</v>
      </c>
      <c r="AQ118" s="196"/>
      <c r="AR118" s="172"/>
      <c r="AS118" s="173"/>
      <c r="AT118" s="174">
        <f t="shared" si="15"/>
        <v>0</v>
      </c>
      <c r="AU118" s="193"/>
    </row>
    <row r="119" spans="1:47" ht="18.95" customHeight="1" x14ac:dyDescent="0.3">
      <c r="A119" s="562"/>
      <c r="B119" s="157">
        <v>64</v>
      </c>
      <c r="C119" s="202" t="s">
        <v>156</v>
      </c>
      <c r="D119" s="200"/>
      <c r="E119" s="156" t="s">
        <v>78</v>
      </c>
      <c r="F119" s="47" t="s">
        <v>43</v>
      </c>
      <c r="G119" s="47" t="s">
        <v>43</v>
      </c>
      <c r="H119" s="47" t="s">
        <v>78</v>
      </c>
      <c r="I119" s="51" t="s">
        <v>77</v>
      </c>
      <c r="J119" s="51" t="s">
        <v>77</v>
      </c>
      <c r="K119" s="51" t="s">
        <v>78</v>
      </c>
      <c r="L119" s="47" t="s">
        <v>75</v>
      </c>
      <c r="M119" s="47" t="s">
        <v>76</v>
      </c>
      <c r="N119" s="47" t="s">
        <v>76</v>
      </c>
      <c r="O119" s="49" t="s">
        <v>82</v>
      </c>
      <c r="P119" s="47" t="s">
        <v>43</v>
      </c>
      <c r="Q119" s="47" t="s">
        <v>43</v>
      </c>
      <c r="R119" s="47" t="s">
        <v>74</v>
      </c>
      <c r="S119" s="47" t="s">
        <v>77</v>
      </c>
      <c r="T119" s="47" t="s">
        <v>77</v>
      </c>
      <c r="U119" s="47" t="s">
        <v>78</v>
      </c>
      <c r="V119" s="47" t="s">
        <v>75</v>
      </c>
      <c r="W119" s="47" t="s">
        <v>76</v>
      </c>
      <c r="X119" s="47" t="s">
        <v>76</v>
      </c>
      <c r="Y119" s="50" t="s">
        <v>74</v>
      </c>
      <c r="Z119" s="47" t="s">
        <v>43</v>
      </c>
      <c r="AA119" s="47" t="s">
        <v>43</v>
      </c>
      <c r="AB119" s="47" t="s">
        <v>78</v>
      </c>
      <c r="AC119" s="47" t="s">
        <v>77</v>
      </c>
      <c r="AD119" s="47" t="s">
        <v>77</v>
      </c>
      <c r="AE119" s="47" t="s">
        <v>78</v>
      </c>
      <c r="AF119" s="47" t="s">
        <v>75</v>
      </c>
      <c r="AG119" s="47" t="s">
        <v>76</v>
      </c>
      <c r="AH119" s="47" t="s">
        <v>76</v>
      </c>
      <c r="AI119" s="48" t="s">
        <v>78</v>
      </c>
      <c r="AJ119" s="8"/>
      <c r="AK119" s="169">
        <f t="shared" si="9"/>
        <v>6</v>
      </c>
      <c r="AL119" s="170">
        <f t="shared" si="10"/>
        <v>6</v>
      </c>
      <c r="AM119" s="170">
        <f t="shared" si="11"/>
        <v>5</v>
      </c>
      <c r="AN119" s="170">
        <f t="shared" si="12"/>
        <v>3</v>
      </c>
      <c r="AO119" s="170">
        <f t="shared" si="13"/>
        <v>0</v>
      </c>
      <c r="AP119" s="171">
        <f t="shared" si="14"/>
        <v>8</v>
      </c>
      <c r="AQ119" s="196"/>
      <c r="AR119" s="172"/>
      <c r="AS119" s="173"/>
      <c r="AT119" s="174">
        <f t="shared" si="15"/>
        <v>0</v>
      </c>
      <c r="AU119" s="193"/>
    </row>
    <row r="120" spans="1:47" ht="18.95" customHeight="1" x14ac:dyDescent="0.3">
      <c r="A120" s="562"/>
      <c r="B120" s="52">
        <v>65</v>
      </c>
      <c r="C120" s="202" t="s">
        <v>157</v>
      </c>
      <c r="D120" s="200"/>
      <c r="E120" s="156" t="s">
        <v>76</v>
      </c>
      <c r="F120" s="47" t="s">
        <v>76</v>
      </c>
      <c r="G120" s="47" t="s">
        <v>78</v>
      </c>
      <c r="H120" s="47" t="s">
        <v>43</v>
      </c>
      <c r="I120" s="51" t="s">
        <v>43</v>
      </c>
      <c r="J120" s="51" t="s">
        <v>78</v>
      </c>
      <c r="K120" s="51" t="s">
        <v>77</v>
      </c>
      <c r="L120" s="47" t="s">
        <v>77</v>
      </c>
      <c r="M120" s="47" t="s">
        <v>78</v>
      </c>
      <c r="N120" s="47" t="s">
        <v>75</v>
      </c>
      <c r="O120" s="47" t="s">
        <v>76</v>
      </c>
      <c r="P120" s="47" t="s">
        <v>76</v>
      </c>
      <c r="Q120" s="47" t="s">
        <v>78</v>
      </c>
      <c r="R120" s="47" t="s">
        <v>43</v>
      </c>
      <c r="S120" s="47" t="s">
        <v>43</v>
      </c>
      <c r="T120" s="47" t="s">
        <v>78</v>
      </c>
      <c r="U120" s="47" t="s">
        <v>77</v>
      </c>
      <c r="V120" s="47" t="s">
        <v>77</v>
      </c>
      <c r="W120" s="47" t="s">
        <v>78</v>
      </c>
      <c r="X120" s="47" t="s">
        <v>75</v>
      </c>
      <c r="Y120" s="47" t="s">
        <v>76</v>
      </c>
      <c r="Z120" s="47" t="s">
        <v>76</v>
      </c>
      <c r="AA120" s="50" t="s">
        <v>74</v>
      </c>
      <c r="AB120" s="49" t="s">
        <v>79</v>
      </c>
      <c r="AC120" s="47" t="s">
        <v>43</v>
      </c>
      <c r="AD120" s="47" t="s">
        <v>78</v>
      </c>
      <c r="AE120" s="47" t="s">
        <v>77</v>
      </c>
      <c r="AF120" s="47" t="s">
        <v>77</v>
      </c>
      <c r="AG120" s="47" t="s">
        <v>78</v>
      </c>
      <c r="AH120" s="47" t="s">
        <v>75</v>
      </c>
      <c r="AI120" s="48" t="s">
        <v>76</v>
      </c>
      <c r="AJ120" s="8"/>
      <c r="AK120" s="169">
        <f t="shared" si="9"/>
        <v>6</v>
      </c>
      <c r="AL120" s="170">
        <f t="shared" si="10"/>
        <v>5</v>
      </c>
      <c r="AM120" s="170">
        <f t="shared" si="11"/>
        <v>6</v>
      </c>
      <c r="AN120" s="170">
        <f t="shared" si="12"/>
        <v>2</v>
      </c>
      <c r="AO120" s="170">
        <f t="shared" si="13"/>
        <v>0</v>
      </c>
      <c r="AP120" s="171">
        <f t="shared" si="14"/>
        <v>9</v>
      </c>
      <c r="AQ120" s="196"/>
      <c r="AR120" s="172"/>
      <c r="AS120" s="173"/>
      <c r="AT120" s="174">
        <f t="shared" si="15"/>
        <v>0</v>
      </c>
      <c r="AU120" s="194"/>
    </row>
    <row r="121" spans="1:47" ht="18.95" customHeight="1" x14ac:dyDescent="0.3">
      <c r="A121" s="562"/>
      <c r="B121" s="157">
        <v>66</v>
      </c>
      <c r="C121" s="202" t="s">
        <v>158</v>
      </c>
      <c r="D121" s="200"/>
      <c r="E121" s="156" t="s">
        <v>78</v>
      </c>
      <c r="F121" s="47" t="s">
        <v>75</v>
      </c>
      <c r="G121" s="47" t="s">
        <v>76</v>
      </c>
      <c r="H121" s="47" t="s">
        <v>76</v>
      </c>
      <c r="I121" s="49" t="s">
        <v>82</v>
      </c>
      <c r="J121" s="51" t="s">
        <v>43</v>
      </c>
      <c r="K121" s="51" t="s">
        <v>43</v>
      </c>
      <c r="L121" s="47" t="s">
        <v>78</v>
      </c>
      <c r="M121" s="47" t="s">
        <v>77</v>
      </c>
      <c r="N121" s="47" t="s">
        <v>77</v>
      </c>
      <c r="O121" s="47" t="s">
        <v>78</v>
      </c>
      <c r="P121" s="47" t="s">
        <v>75</v>
      </c>
      <c r="Q121" s="47" t="s">
        <v>76</v>
      </c>
      <c r="R121" s="47" t="s">
        <v>76</v>
      </c>
      <c r="S121" s="47" t="s">
        <v>78</v>
      </c>
      <c r="T121" s="47" t="s">
        <v>43</v>
      </c>
      <c r="U121" s="47" t="s">
        <v>43</v>
      </c>
      <c r="V121" s="47" t="s">
        <v>78</v>
      </c>
      <c r="W121" s="47" t="s">
        <v>77</v>
      </c>
      <c r="X121" s="47" t="s">
        <v>77</v>
      </c>
      <c r="Y121" s="47" t="s">
        <v>78</v>
      </c>
      <c r="Z121" s="47" t="s">
        <v>75</v>
      </c>
      <c r="AA121" s="49" t="s">
        <v>79</v>
      </c>
      <c r="AB121" s="49" t="s">
        <v>79</v>
      </c>
      <c r="AC121" s="47" t="s">
        <v>78</v>
      </c>
      <c r="AD121" s="49" t="s">
        <v>79</v>
      </c>
      <c r="AE121" s="47" t="s">
        <v>43</v>
      </c>
      <c r="AF121" s="47" t="s">
        <v>74</v>
      </c>
      <c r="AG121" s="47" t="s">
        <v>77</v>
      </c>
      <c r="AH121" s="47" t="s">
        <v>77</v>
      </c>
      <c r="AI121" s="48" t="s">
        <v>78</v>
      </c>
      <c r="AJ121" s="8"/>
      <c r="AK121" s="169">
        <f t="shared" si="9"/>
        <v>5</v>
      </c>
      <c r="AL121" s="170">
        <f t="shared" si="10"/>
        <v>5</v>
      </c>
      <c r="AM121" s="170">
        <f t="shared" si="11"/>
        <v>4</v>
      </c>
      <c r="AN121" s="170">
        <f t="shared" si="12"/>
        <v>3</v>
      </c>
      <c r="AO121" s="170">
        <f t="shared" si="13"/>
        <v>0</v>
      </c>
      <c r="AP121" s="171">
        <f t="shared" si="14"/>
        <v>8</v>
      </c>
      <c r="AQ121" s="196"/>
      <c r="AR121" s="172"/>
      <c r="AS121" s="173"/>
      <c r="AT121" s="174">
        <f t="shared" si="15"/>
        <v>0</v>
      </c>
      <c r="AU121" s="194"/>
    </row>
    <row r="122" spans="1:47" ht="18.95" customHeight="1" x14ac:dyDescent="0.3">
      <c r="A122" s="563"/>
      <c r="B122" s="52">
        <v>67</v>
      </c>
      <c r="C122" s="202" t="s">
        <v>159</v>
      </c>
      <c r="D122" s="200"/>
      <c r="E122" s="156" t="s">
        <v>75</v>
      </c>
      <c r="F122" s="47" t="s">
        <v>75</v>
      </c>
      <c r="G122" s="47" t="s">
        <v>74</v>
      </c>
      <c r="H122" s="47" t="s">
        <v>75</v>
      </c>
      <c r="I122" s="47" t="s">
        <v>75</v>
      </c>
      <c r="J122" s="47" t="s">
        <v>75</v>
      </c>
      <c r="K122" s="51" t="s">
        <v>74</v>
      </c>
      <c r="L122" s="47" t="s">
        <v>75</v>
      </c>
      <c r="M122" s="47" t="s">
        <v>83</v>
      </c>
      <c r="N122" s="47" t="s">
        <v>74</v>
      </c>
      <c r="O122" s="47" t="s">
        <v>12</v>
      </c>
      <c r="P122" s="47" t="s">
        <v>12</v>
      </c>
      <c r="Q122" s="47" t="s">
        <v>75</v>
      </c>
      <c r="R122" s="47" t="s">
        <v>74</v>
      </c>
      <c r="S122" s="47" t="s">
        <v>75</v>
      </c>
      <c r="T122" s="248" t="s">
        <v>309</v>
      </c>
      <c r="U122" s="47" t="s">
        <v>74</v>
      </c>
      <c r="V122" s="47" t="s">
        <v>75</v>
      </c>
      <c r="W122" s="49" t="s">
        <v>79</v>
      </c>
      <c r="X122" s="49" t="s">
        <v>79</v>
      </c>
      <c r="Y122" s="51" t="s">
        <v>74</v>
      </c>
      <c r="Z122" s="47" t="s">
        <v>75</v>
      </c>
      <c r="AA122" s="47" t="s">
        <v>81</v>
      </c>
      <c r="AB122" s="47" t="s">
        <v>74</v>
      </c>
      <c r="AC122" s="47" t="s">
        <v>75</v>
      </c>
      <c r="AD122" s="248" t="s">
        <v>12</v>
      </c>
      <c r="AE122" s="47" t="s">
        <v>75</v>
      </c>
      <c r="AF122" s="47" t="s">
        <v>74</v>
      </c>
      <c r="AG122" s="47" t="s">
        <v>12</v>
      </c>
      <c r="AH122" s="47" t="s">
        <v>75</v>
      </c>
      <c r="AI122" s="48" t="s">
        <v>74</v>
      </c>
      <c r="AJ122" s="8"/>
      <c r="AK122" s="169">
        <f t="shared" si="9"/>
        <v>0</v>
      </c>
      <c r="AL122" s="170">
        <f t="shared" si="10"/>
        <v>4</v>
      </c>
      <c r="AM122" s="170">
        <f t="shared" si="11"/>
        <v>2</v>
      </c>
      <c r="AN122" s="170">
        <f t="shared" si="12"/>
        <v>13</v>
      </c>
      <c r="AO122" s="170">
        <f t="shared" si="13"/>
        <v>0</v>
      </c>
      <c r="AP122" s="171">
        <f t="shared" si="14"/>
        <v>8</v>
      </c>
      <c r="AQ122" s="196"/>
      <c r="AR122" s="172"/>
      <c r="AS122" s="173"/>
      <c r="AT122" s="174">
        <f t="shared" si="15"/>
        <v>0</v>
      </c>
      <c r="AU122" s="194"/>
    </row>
    <row r="123" spans="1:47" ht="18.95" customHeight="1" x14ac:dyDescent="0.3">
      <c r="A123" s="561" t="s">
        <v>160</v>
      </c>
      <c r="B123" s="157">
        <v>68</v>
      </c>
      <c r="C123" s="211" t="s">
        <v>161</v>
      </c>
      <c r="D123" s="218"/>
      <c r="E123" s="215" t="s">
        <v>102</v>
      </c>
      <c r="F123" s="50" t="s">
        <v>103</v>
      </c>
      <c r="G123" s="50" t="s">
        <v>104</v>
      </c>
      <c r="H123" s="47" t="s">
        <v>105</v>
      </c>
      <c r="I123" s="47" t="s">
        <v>105</v>
      </c>
      <c r="J123" s="47" t="s">
        <v>103</v>
      </c>
      <c r="K123" s="47" t="s">
        <v>106</v>
      </c>
      <c r="L123" s="50" t="s">
        <v>106</v>
      </c>
      <c r="M123" s="50" t="s">
        <v>103</v>
      </c>
      <c r="N123" s="50" t="s">
        <v>102</v>
      </c>
      <c r="O123" s="47" t="s">
        <v>102</v>
      </c>
      <c r="P123" s="47" t="s">
        <v>103</v>
      </c>
      <c r="Q123" s="47" t="s">
        <v>104</v>
      </c>
      <c r="R123" s="47" t="s">
        <v>105</v>
      </c>
      <c r="S123" s="50" t="s">
        <v>105</v>
      </c>
      <c r="T123" s="50" t="s">
        <v>103</v>
      </c>
      <c r="U123" s="50" t="s">
        <v>106</v>
      </c>
      <c r="V123" s="47" t="s">
        <v>106</v>
      </c>
      <c r="W123" s="47" t="s">
        <v>103</v>
      </c>
      <c r="X123" s="47" t="s">
        <v>102</v>
      </c>
      <c r="Y123" s="47" t="s">
        <v>102</v>
      </c>
      <c r="Z123" s="50" t="s">
        <v>103</v>
      </c>
      <c r="AA123" s="50" t="s">
        <v>104</v>
      </c>
      <c r="AB123" s="50" t="s">
        <v>105</v>
      </c>
      <c r="AC123" s="47" t="s">
        <v>105</v>
      </c>
      <c r="AD123" s="47" t="s">
        <v>103</v>
      </c>
      <c r="AE123" s="47" t="s">
        <v>106</v>
      </c>
      <c r="AF123" s="47" t="s">
        <v>106</v>
      </c>
      <c r="AG123" s="51" t="s">
        <v>103</v>
      </c>
      <c r="AH123" s="51" t="s">
        <v>102</v>
      </c>
      <c r="AI123" s="62" t="s">
        <v>102</v>
      </c>
      <c r="AJ123" s="8"/>
      <c r="AK123" s="169">
        <f t="shared" si="9"/>
        <v>5</v>
      </c>
      <c r="AL123" s="170">
        <f t="shared" si="10"/>
        <v>6</v>
      </c>
      <c r="AM123" s="170">
        <f t="shared" si="11"/>
        <v>6</v>
      </c>
      <c r="AN123" s="170">
        <f t="shared" si="12"/>
        <v>3</v>
      </c>
      <c r="AO123" s="170">
        <f t="shared" si="13"/>
        <v>0</v>
      </c>
      <c r="AP123" s="171">
        <f t="shared" si="14"/>
        <v>9</v>
      </c>
      <c r="AQ123" s="196"/>
      <c r="AR123" s="172"/>
      <c r="AS123" s="173"/>
      <c r="AT123" s="174">
        <f t="shared" si="15"/>
        <v>0</v>
      </c>
    </row>
    <row r="124" spans="1:47" ht="18.95" customHeight="1" x14ac:dyDescent="0.3">
      <c r="A124" s="562"/>
      <c r="B124" s="52">
        <v>69</v>
      </c>
      <c r="C124" s="211" t="s">
        <v>162</v>
      </c>
      <c r="D124" s="218"/>
      <c r="E124" s="215" t="s">
        <v>103</v>
      </c>
      <c r="F124" s="50" t="s">
        <v>102</v>
      </c>
      <c r="G124" s="50" t="s">
        <v>102</v>
      </c>
      <c r="H124" s="47" t="s">
        <v>103</v>
      </c>
      <c r="I124" s="47" t="s">
        <v>104</v>
      </c>
      <c r="J124" s="47" t="s">
        <v>105</v>
      </c>
      <c r="K124" s="47" t="s">
        <v>105</v>
      </c>
      <c r="L124" s="50" t="s">
        <v>103</v>
      </c>
      <c r="M124" s="50" t="s">
        <v>106</v>
      </c>
      <c r="N124" s="50" t="s">
        <v>106</v>
      </c>
      <c r="O124" s="47" t="s">
        <v>103</v>
      </c>
      <c r="P124" s="47" t="s">
        <v>102</v>
      </c>
      <c r="Q124" s="47" t="s">
        <v>102</v>
      </c>
      <c r="R124" s="47" t="s">
        <v>103</v>
      </c>
      <c r="S124" s="50" t="s">
        <v>104</v>
      </c>
      <c r="T124" s="50" t="s">
        <v>105</v>
      </c>
      <c r="U124" s="50" t="s">
        <v>105</v>
      </c>
      <c r="V124" s="47" t="s">
        <v>103</v>
      </c>
      <c r="W124" s="47" t="s">
        <v>106</v>
      </c>
      <c r="X124" s="47" t="s">
        <v>106</v>
      </c>
      <c r="Y124" s="47" t="s">
        <v>103</v>
      </c>
      <c r="Z124" s="50" t="s">
        <v>102</v>
      </c>
      <c r="AA124" s="50" t="s">
        <v>102</v>
      </c>
      <c r="AB124" s="50" t="s">
        <v>103</v>
      </c>
      <c r="AC124" s="47" t="s">
        <v>104</v>
      </c>
      <c r="AD124" s="47" t="s">
        <v>105</v>
      </c>
      <c r="AE124" s="47" t="s">
        <v>105</v>
      </c>
      <c r="AF124" s="49" t="s">
        <v>109</v>
      </c>
      <c r="AG124" s="51" t="s">
        <v>106</v>
      </c>
      <c r="AH124" s="51" t="s">
        <v>106</v>
      </c>
      <c r="AI124" s="62" t="s">
        <v>103</v>
      </c>
      <c r="AJ124" s="8"/>
      <c r="AK124" s="169">
        <f t="shared" si="9"/>
        <v>6</v>
      </c>
      <c r="AL124" s="170">
        <f t="shared" si="10"/>
        <v>5</v>
      </c>
      <c r="AM124" s="170">
        <f t="shared" si="11"/>
        <v>6</v>
      </c>
      <c r="AN124" s="170">
        <f t="shared" si="12"/>
        <v>3</v>
      </c>
      <c r="AO124" s="170">
        <f t="shared" si="13"/>
        <v>0</v>
      </c>
      <c r="AP124" s="171">
        <f t="shared" si="14"/>
        <v>8</v>
      </c>
      <c r="AQ124" s="196"/>
      <c r="AR124" s="172"/>
      <c r="AS124" s="173"/>
      <c r="AT124" s="174">
        <f t="shared" si="15"/>
        <v>0</v>
      </c>
    </row>
    <row r="125" spans="1:47" ht="18.95" customHeight="1" x14ac:dyDescent="0.3">
      <c r="A125" s="562"/>
      <c r="B125" s="157">
        <v>70</v>
      </c>
      <c r="C125" s="211" t="s">
        <v>163</v>
      </c>
      <c r="D125" s="218"/>
      <c r="E125" s="215" t="s">
        <v>106</v>
      </c>
      <c r="F125" s="50" t="s">
        <v>106</v>
      </c>
      <c r="G125" s="50" t="s">
        <v>103</v>
      </c>
      <c r="H125" s="47" t="s">
        <v>102</v>
      </c>
      <c r="I125" s="47" t="s">
        <v>102</v>
      </c>
      <c r="J125" s="47" t="s">
        <v>103</v>
      </c>
      <c r="K125" s="47" t="s">
        <v>104</v>
      </c>
      <c r="L125" s="50" t="s">
        <v>105</v>
      </c>
      <c r="M125" s="50" t="s">
        <v>105</v>
      </c>
      <c r="N125" s="50" t="s">
        <v>103</v>
      </c>
      <c r="O125" s="47" t="s">
        <v>106</v>
      </c>
      <c r="P125" s="47" t="s">
        <v>106</v>
      </c>
      <c r="Q125" s="47" t="s">
        <v>103</v>
      </c>
      <c r="R125" s="47" t="s">
        <v>102</v>
      </c>
      <c r="S125" s="50" t="s">
        <v>102</v>
      </c>
      <c r="T125" s="50" t="s">
        <v>103</v>
      </c>
      <c r="U125" s="50" t="s">
        <v>104</v>
      </c>
      <c r="V125" s="47" t="s">
        <v>105</v>
      </c>
      <c r="W125" s="47" t="s">
        <v>105</v>
      </c>
      <c r="X125" s="47" t="s">
        <v>103</v>
      </c>
      <c r="Y125" s="47" t="s">
        <v>106</v>
      </c>
      <c r="Z125" s="50" t="s">
        <v>106</v>
      </c>
      <c r="AA125" s="50" t="s">
        <v>103</v>
      </c>
      <c r="AB125" s="50" t="s">
        <v>102</v>
      </c>
      <c r="AC125" s="47" t="s">
        <v>102</v>
      </c>
      <c r="AD125" s="47" t="s">
        <v>103</v>
      </c>
      <c r="AE125" s="47" t="s">
        <v>104</v>
      </c>
      <c r="AF125" s="47" t="s">
        <v>105</v>
      </c>
      <c r="AG125" s="51" t="s">
        <v>105</v>
      </c>
      <c r="AH125" s="51" t="s">
        <v>103</v>
      </c>
      <c r="AI125" s="62" t="s">
        <v>106</v>
      </c>
      <c r="AJ125" s="8"/>
      <c r="AK125" s="169">
        <f t="shared" si="9"/>
        <v>6</v>
      </c>
      <c r="AL125" s="170">
        <f t="shared" si="10"/>
        <v>6</v>
      </c>
      <c r="AM125" s="170">
        <f t="shared" si="11"/>
        <v>6</v>
      </c>
      <c r="AN125" s="170">
        <f t="shared" si="12"/>
        <v>3</v>
      </c>
      <c r="AO125" s="170">
        <f t="shared" si="13"/>
        <v>0</v>
      </c>
      <c r="AP125" s="171">
        <f t="shared" si="14"/>
        <v>8</v>
      </c>
      <c r="AQ125" s="196"/>
      <c r="AR125" s="172"/>
      <c r="AS125" s="173"/>
      <c r="AT125" s="174">
        <f t="shared" si="15"/>
        <v>0</v>
      </c>
    </row>
    <row r="126" spans="1:47" ht="18.95" customHeight="1" x14ac:dyDescent="0.3">
      <c r="A126" s="562"/>
      <c r="B126" s="52">
        <v>71</v>
      </c>
      <c r="C126" s="211" t="s">
        <v>164</v>
      </c>
      <c r="D126" s="218"/>
      <c r="E126" s="215" t="s">
        <v>105</v>
      </c>
      <c r="F126" s="50" t="s">
        <v>103</v>
      </c>
      <c r="G126" s="50" t="s">
        <v>106</v>
      </c>
      <c r="H126" s="47" t="s">
        <v>106</v>
      </c>
      <c r="I126" s="47" t="s">
        <v>103</v>
      </c>
      <c r="J126" s="47" t="s">
        <v>102</v>
      </c>
      <c r="K126" s="47" t="s">
        <v>102</v>
      </c>
      <c r="L126" s="50" t="s">
        <v>103</v>
      </c>
      <c r="M126" s="50" t="s">
        <v>104</v>
      </c>
      <c r="N126" s="50" t="s">
        <v>105</v>
      </c>
      <c r="O126" s="47" t="s">
        <v>105</v>
      </c>
      <c r="P126" s="47" t="s">
        <v>103</v>
      </c>
      <c r="Q126" s="47" t="s">
        <v>106</v>
      </c>
      <c r="R126" s="47" t="s">
        <v>106</v>
      </c>
      <c r="S126" s="50" t="s">
        <v>103</v>
      </c>
      <c r="T126" s="50" t="s">
        <v>102</v>
      </c>
      <c r="U126" s="50" t="s">
        <v>102</v>
      </c>
      <c r="V126" s="47" t="s">
        <v>103</v>
      </c>
      <c r="W126" s="47" t="s">
        <v>104</v>
      </c>
      <c r="X126" s="47" t="s">
        <v>105</v>
      </c>
      <c r="Y126" s="47" t="s">
        <v>105</v>
      </c>
      <c r="Z126" s="50" t="s">
        <v>103</v>
      </c>
      <c r="AA126" s="50" t="s">
        <v>106</v>
      </c>
      <c r="AB126" s="50" t="s">
        <v>106</v>
      </c>
      <c r="AC126" s="47" t="s">
        <v>103</v>
      </c>
      <c r="AD126" s="47" t="s">
        <v>102</v>
      </c>
      <c r="AE126" s="47" t="s">
        <v>102</v>
      </c>
      <c r="AF126" s="47" t="s">
        <v>103</v>
      </c>
      <c r="AG126" s="51" t="s">
        <v>104</v>
      </c>
      <c r="AH126" s="51" t="s">
        <v>105</v>
      </c>
      <c r="AI126" s="62" t="s">
        <v>105</v>
      </c>
      <c r="AJ126" s="8"/>
      <c r="AK126" s="169">
        <f t="shared" si="9"/>
        <v>6</v>
      </c>
      <c r="AL126" s="170">
        <f t="shared" si="10"/>
        <v>6</v>
      </c>
      <c r="AM126" s="170">
        <f t="shared" si="11"/>
        <v>5</v>
      </c>
      <c r="AN126" s="170">
        <f t="shared" si="12"/>
        <v>3</v>
      </c>
      <c r="AO126" s="170">
        <f t="shared" si="13"/>
        <v>0</v>
      </c>
      <c r="AP126" s="171">
        <f t="shared" si="14"/>
        <v>9</v>
      </c>
      <c r="AQ126" s="196"/>
      <c r="AR126" s="172"/>
      <c r="AS126" s="173"/>
      <c r="AT126" s="174">
        <f t="shared" si="15"/>
        <v>0</v>
      </c>
    </row>
    <row r="127" spans="1:47" ht="18.95" customHeight="1" x14ac:dyDescent="0.3">
      <c r="A127" s="563"/>
      <c r="B127" s="157">
        <v>72</v>
      </c>
      <c r="C127" s="211" t="s">
        <v>165</v>
      </c>
      <c r="D127" s="218"/>
      <c r="E127" s="215" t="s">
        <v>104</v>
      </c>
      <c r="F127" s="50" t="s">
        <v>105</v>
      </c>
      <c r="G127" s="50" t="s">
        <v>105</v>
      </c>
      <c r="H127" s="47" t="s">
        <v>103</v>
      </c>
      <c r="I127" s="47" t="s">
        <v>106</v>
      </c>
      <c r="J127" s="47" t="s">
        <v>106</v>
      </c>
      <c r="K127" s="47" t="s">
        <v>103</v>
      </c>
      <c r="L127" s="50" t="s">
        <v>102</v>
      </c>
      <c r="M127" s="50" t="s">
        <v>102</v>
      </c>
      <c r="N127" s="50" t="s">
        <v>103</v>
      </c>
      <c r="O127" s="47" t="s">
        <v>104</v>
      </c>
      <c r="P127" s="47" t="s">
        <v>105</v>
      </c>
      <c r="Q127" s="47" t="s">
        <v>105</v>
      </c>
      <c r="R127" s="47" t="s">
        <v>103</v>
      </c>
      <c r="S127" s="50" t="s">
        <v>106</v>
      </c>
      <c r="T127" s="50" t="s">
        <v>106</v>
      </c>
      <c r="U127" s="50" t="s">
        <v>103</v>
      </c>
      <c r="V127" s="47" t="s">
        <v>102</v>
      </c>
      <c r="W127" s="47" t="s">
        <v>102</v>
      </c>
      <c r="X127" s="47" t="s">
        <v>103</v>
      </c>
      <c r="Y127" s="47" t="s">
        <v>104</v>
      </c>
      <c r="Z127" s="50" t="s">
        <v>105</v>
      </c>
      <c r="AA127" s="50" t="s">
        <v>105</v>
      </c>
      <c r="AB127" s="50" t="s">
        <v>103</v>
      </c>
      <c r="AC127" s="47" t="s">
        <v>106</v>
      </c>
      <c r="AD127" s="47" t="s">
        <v>106</v>
      </c>
      <c r="AE127" s="47" t="s">
        <v>103</v>
      </c>
      <c r="AF127" s="47" t="s">
        <v>102</v>
      </c>
      <c r="AG127" s="51" t="s">
        <v>102</v>
      </c>
      <c r="AH127" s="51" t="s">
        <v>103</v>
      </c>
      <c r="AI127" s="62" t="s">
        <v>104</v>
      </c>
      <c r="AJ127" s="8"/>
      <c r="AK127" s="169">
        <f t="shared" si="9"/>
        <v>6</v>
      </c>
      <c r="AL127" s="170">
        <f t="shared" si="10"/>
        <v>6</v>
      </c>
      <c r="AM127" s="170">
        <f t="shared" si="11"/>
        <v>6</v>
      </c>
      <c r="AN127" s="170">
        <f t="shared" si="12"/>
        <v>3</v>
      </c>
      <c r="AO127" s="170">
        <f t="shared" si="13"/>
        <v>0</v>
      </c>
      <c r="AP127" s="171">
        <f t="shared" si="14"/>
        <v>8</v>
      </c>
      <c r="AQ127" s="196"/>
      <c r="AR127" s="172"/>
      <c r="AS127" s="173"/>
      <c r="AT127" s="174">
        <f t="shared" ref="AT127:AT132" si="16">AR127-AS127</f>
        <v>0</v>
      </c>
    </row>
    <row r="128" spans="1:47" ht="18.95" customHeight="1" x14ac:dyDescent="0.3">
      <c r="A128" s="561" t="s">
        <v>166</v>
      </c>
      <c r="B128" s="52">
        <v>73</v>
      </c>
      <c r="C128" s="202" t="s">
        <v>167</v>
      </c>
      <c r="D128" s="200"/>
      <c r="E128" s="215" t="s">
        <v>77</v>
      </c>
      <c r="F128" s="50" t="s">
        <v>78</v>
      </c>
      <c r="G128" s="50" t="s">
        <v>75</v>
      </c>
      <c r="H128" s="47" t="s">
        <v>76</v>
      </c>
      <c r="I128" s="47" t="s">
        <v>76</v>
      </c>
      <c r="J128" s="47" t="s">
        <v>78</v>
      </c>
      <c r="K128" s="47" t="s">
        <v>43</v>
      </c>
      <c r="L128" s="50" t="s">
        <v>43</v>
      </c>
      <c r="M128" s="50" t="s">
        <v>78</v>
      </c>
      <c r="N128" s="50" t="s">
        <v>77</v>
      </c>
      <c r="O128" s="47" t="s">
        <v>77</v>
      </c>
      <c r="P128" s="47" t="s">
        <v>78</v>
      </c>
      <c r="Q128" s="47" t="s">
        <v>75</v>
      </c>
      <c r="R128" s="47" t="s">
        <v>76</v>
      </c>
      <c r="S128" s="50" t="s">
        <v>76</v>
      </c>
      <c r="T128" s="50" t="s">
        <v>78</v>
      </c>
      <c r="U128" s="50" t="s">
        <v>43</v>
      </c>
      <c r="V128" s="47" t="s">
        <v>43</v>
      </c>
      <c r="W128" s="47" t="s">
        <v>78</v>
      </c>
      <c r="X128" s="47" t="s">
        <v>77</v>
      </c>
      <c r="Y128" s="47" t="s">
        <v>77</v>
      </c>
      <c r="Z128" s="50" t="s">
        <v>78</v>
      </c>
      <c r="AA128" s="50" t="s">
        <v>75</v>
      </c>
      <c r="AB128" s="50" t="s">
        <v>76</v>
      </c>
      <c r="AC128" s="47" t="s">
        <v>76</v>
      </c>
      <c r="AD128" s="47" t="s">
        <v>78</v>
      </c>
      <c r="AE128" s="47" t="s">
        <v>43</v>
      </c>
      <c r="AF128" s="47" t="s">
        <v>43</v>
      </c>
      <c r="AG128" s="51" t="s">
        <v>78</v>
      </c>
      <c r="AH128" s="51" t="s">
        <v>77</v>
      </c>
      <c r="AI128" s="62" t="s">
        <v>77</v>
      </c>
      <c r="AJ128" s="8"/>
      <c r="AK128" s="169">
        <f t="shared" si="9"/>
        <v>5</v>
      </c>
      <c r="AL128" s="170">
        <f t="shared" si="10"/>
        <v>6</v>
      </c>
      <c r="AM128" s="170">
        <f t="shared" si="11"/>
        <v>6</v>
      </c>
      <c r="AN128" s="170">
        <f t="shared" si="12"/>
        <v>3</v>
      </c>
      <c r="AO128" s="170">
        <f t="shared" si="13"/>
        <v>0</v>
      </c>
      <c r="AP128" s="171">
        <f t="shared" si="14"/>
        <v>9</v>
      </c>
      <c r="AQ128" s="196"/>
      <c r="AR128" s="172"/>
      <c r="AS128" s="173"/>
      <c r="AT128" s="174">
        <f t="shared" si="16"/>
        <v>0</v>
      </c>
    </row>
    <row r="129" spans="1:46" ht="18.95" customHeight="1" x14ac:dyDescent="0.3">
      <c r="A129" s="562"/>
      <c r="B129" s="157">
        <v>74</v>
      </c>
      <c r="C129" s="202" t="s">
        <v>168</v>
      </c>
      <c r="D129" s="200"/>
      <c r="E129" s="215" t="s">
        <v>74</v>
      </c>
      <c r="F129" s="50" t="s">
        <v>77</v>
      </c>
      <c r="G129" s="50" t="s">
        <v>77</v>
      </c>
      <c r="H129" s="47" t="s">
        <v>78</v>
      </c>
      <c r="I129" s="47" t="s">
        <v>75</v>
      </c>
      <c r="J129" s="47" t="s">
        <v>76</v>
      </c>
      <c r="K129" s="47" t="s">
        <v>76</v>
      </c>
      <c r="L129" s="49" t="s">
        <v>110</v>
      </c>
      <c r="M129" s="50" t="s">
        <v>43</v>
      </c>
      <c r="N129" s="50" t="s">
        <v>43</v>
      </c>
      <c r="O129" s="47" t="s">
        <v>78</v>
      </c>
      <c r="P129" s="47" t="s">
        <v>77</v>
      </c>
      <c r="Q129" s="47" t="s">
        <v>77</v>
      </c>
      <c r="R129" s="47" t="s">
        <v>78</v>
      </c>
      <c r="S129" s="50" t="s">
        <v>75</v>
      </c>
      <c r="T129" s="50" t="s">
        <v>76</v>
      </c>
      <c r="U129" s="50" t="s">
        <v>76</v>
      </c>
      <c r="V129" s="47" t="s">
        <v>78</v>
      </c>
      <c r="W129" s="47" t="s">
        <v>43</v>
      </c>
      <c r="X129" s="47" t="s">
        <v>43</v>
      </c>
      <c r="Y129" s="47" t="s">
        <v>78</v>
      </c>
      <c r="Z129" s="50" t="s">
        <v>77</v>
      </c>
      <c r="AA129" s="50" t="s">
        <v>77</v>
      </c>
      <c r="AB129" s="50" t="s">
        <v>78</v>
      </c>
      <c r="AC129" s="47" t="s">
        <v>75</v>
      </c>
      <c r="AD129" s="47" t="s">
        <v>76</v>
      </c>
      <c r="AE129" s="51" t="s">
        <v>81</v>
      </c>
      <c r="AF129" s="51" t="s">
        <v>74</v>
      </c>
      <c r="AG129" s="51" t="s">
        <v>43</v>
      </c>
      <c r="AH129" s="51" t="s">
        <v>43</v>
      </c>
      <c r="AI129" s="62" t="s">
        <v>74</v>
      </c>
      <c r="AJ129" s="8"/>
      <c r="AK129" s="169">
        <f t="shared" si="9"/>
        <v>6</v>
      </c>
      <c r="AL129" s="170">
        <f t="shared" si="10"/>
        <v>5</v>
      </c>
      <c r="AM129" s="170">
        <f t="shared" si="11"/>
        <v>6</v>
      </c>
      <c r="AN129" s="170">
        <f t="shared" si="12"/>
        <v>3</v>
      </c>
      <c r="AO129" s="170">
        <f t="shared" si="13"/>
        <v>1</v>
      </c>
      <c r="AP129" s="171">
        <f t="shared" si="14"/>
        <v>8</v>
      </c>
      <c r="AQ129" s="196"/>
      <c r="AR129" s="172"/>
      <c r="AS129" s="173"/>
      <c r="AT129" s="174">
        <f t="shared" si="16"/>
        <v>0</v>
      </c>
    </row>
    <row r="130" spans="1:46" ht="18.95" customHeight="1" x14ac:dyDescent="0.3">
      <c r="A130" s="562"/>
      <c r="B130" s="52">
        <v>75</v>
      </c>
      <c r="C130" s="202" t="s">
        <v>169</v>
      </c>
      <c r="D130" s="200"/>
      <c r="E130" s="215" t="s">
        <v>43</v>
      </c>
      <c r="F130" s="50" t="s">
        <v>43</v>
      </c>
      <c r="G130" s="50" t="s">
        <v>78</v>
      </c>
      <c r="H130" s="47" t="s">
        <v>77</v>
      </c>
      <c r="I130" s="47" t="s">
        <v>77</v>
      </c>
      <c r="J130" s="47" t="s">
        <v>78</v>
      </c>
      <c r="K130" s="47" t="s">
        <v>75</v>
      </c>
      <c r="L130" s="50" t="s">
        <v>76</v>
      </c>
      <c r="M130" s="50" t="s">
        <v>76</v>
      </c>
      <c r="N130" s="50" t="s">
        <v>78</v>
      </c>
      <c r="O130" s="47" t="s">
        <v>43</v>
      </c>
      <c r="P130" s="47" t="s">
        <v>43</v>
      </c>
      <c r="Q130" s="47" t="s">
        <v>78</v>
      </c>
      <c r="R130" s="47" t="s">
        <v>77</v>
      </c>
      <c r="S130" s="50" t="s">
        <v>77</v>
      </c>
      <c r="T130" s="50" t="s">
        <v>78</v>
      </c>
      <c r="U130" s="50" t="s">
        <v>75</v>
      </c>
      <c r="V130" s="47" t="s">
        <v>76</v>
      </c>
      <c r="W130" s="47" t="s">
        <v>76</v>
      </c>
      <c r="X130" s="47" t="s">
        <v>78</v>
      </c>
      <c r="Y130" s="47" t="s">
        <v>43</v>
      </c>
      <c r="Z130" s="50" t="s">
        <v>43</v>
      </c>
      <c r="AA130" s="50" t="s">
        <v>78</v>
      </c>
      <c r="AB130" s="50" t="s">
        <v>77</v>
      </c>
      <c r="AC130" s="47" t="s">
        <v>77</v>
      </c>
      <c r="AD130" s="47" t="s">
        <v>78</v>
      </c>
      <c r="AE130" s="47" t="s">
        <v>75</v>
      </c>
      <c r="AF130" s="51" t="s">
        <v>81</v>
      </c>
      <c r="AG130" s="51" t="s">
        <v>76</v>
      </c>
      <c r="AH130" s="51" t="s">
        <v>78</v>
      </c>
      <c r="AI130" s="62" t="s">
        <v>12</v>
      </c>
      <c r="AJ130" s="8"/>
      <c r="AK130" s="169">
        <f t="shared" si="9"/>
        <v>6</v>
      </c>
      <c r="AL130" s="170">
        <f t="shared" si="10"/>
        <v>6</v>
      </c>
      <c r="AM130" s="170">
        <f t="shared" si="11"/>
        <v>6</v>
      </c>
      <c r="AN130" s="170">
        <f t="shared" si="12"/>
        <v>3</v>
      </c>
      <c r="AO130" s="170">
        <f t="shared" si="13"/>
        <v>0</v>
      </c>
      <c r="AP130" s="171">
        <f t="shared" si="14"/>
        <v>8</v>
      </c>
      <c r="AQ130" s="196"/>
      <c r="AR130" s="172"/>
      <c r="AS130" s="173"/>
      <c r="AT130" s="174">
        <f t="shared" si="16"/>
        <v>0</v>
      </c>
    </row>
    <row r="131" spans="1:46" ht="18.95" customHeight="1" x14ac:dyDescent="0.3">
      <c r="A131" s="562"/>
      <c r="B131" s="157">
        <v>76</v>
      </c>
      <c r="C131" s="202" t="s">
        <v>170</v>
      </c>
      <c r="D131" s="200"/>
      <c r="E131" s="215" t="s">
        <v>76</v>
      </c>
      <c r="F131" s="50" t="s">
        <v>78</v>
      </c>
      <c r="G131" s="50" t="s">
        <v>43</v>
      </c>
      <c r="H131" s="47" t="s">
        <v>43</v>
      </c>
      <c r="I131" s="47" t="s">
        <v>78</v>
      </c>
      <c r="J131" s="47" t="s">
        <v>77</v>
      </c>
      <c r="K131" s="47" t="s">
        <v>77</v>
      </c>
      <c r="L131" s="50" t="s">
        <v>78</v>
      </c>
      <c r="M131" s="50" t="s">
        <v>75</v>
      </c>
      <c r="N131" s="50" t="s">
        <v>76</v>
      </c>
      <c r="O131" s="47" t="s">
        <v>76</v>
      </c>
      <c r="P131" s="47" t="s">
        <v>78</v>
      </c>
      <c r="Q131" s="47" t="s">
        <v>43</v>
      </c>
      <c r="R131" s="47" t="s">
        <v>43</v>
      </c>
      <c r="S131" s="50" t="s">
        <v>78</v>
      </c>
      <c r="T131" s="50" t="s">
        <v>77</v>
      </c>
      <c r="U131" s="50" t="s">
        <v>77</v>
      </c>
      <c r="V131" s="47" t="s">
        <v>78</v>
      </c>
      <c r="W131" s="47" t="s">
        <v>75</v>
      </c>
      <c r="X131" s="47" t="s">
        <v>76</v>
      </c>
      <c r="Y131" s="47" t="s">
        <v>76</v>
      </c>
      <c r="Z131" s="50" t="s">
        <v>78</v>
      </c>
      <c r="AA131" s="50" t="s">
        <v>43</v>
      </c>
      <c r="AB131" s="50" t="s">
        <v>43</v>
      </c>
      <c r="AC131" s="47" t="s">
        <v>78</v>
      </c>
      <c r="AD131" s="47" t="s">
        <v>77</v>
      </c>
      <c r="AE131" s="47" t="s">
        <v>77</v>
      </c>
      <c r="AF131" s="47" t="s">
        <v>78</v>
      </c>
      <c r="AG131" s="51" t="s">
        <v>75</v>
      </c>
      <c r="AH131" s="51" t="s">
        <v>76</v>
      </c>
      <c r="AI131" s="62" t="s">
        <v>81</v>
      </c>
      <c r="AJ131" s="8"/>
      <c r="AK131" s="169">
        <f t="shared" si="9"/>
        <v>6</v>
      </c>
      <c r="AL131" s="170">
        <f t="shared" si="10"/>
        <v>6</v>
      </c>
      <c r="AM131" s="170">
        <f t="shared" si="11"/>
        <v>5</v>
      </c>
      <c r="AN131" s="170">
        <f t="shared" si="12"/>
        <v>3</v>
      </c>
      <c r="AO131" s="170">
        <f t="shared" si="13"/>
        <v>0</v>
      </c>
      <c r="AP131" s="171">
        <f t="shared" si="14"/>
        <v>9</v>
      </c>
      <c r="AQ131" s="196"/>
      <c r="AR131" s="172"/>
      <c r="AS131" s="173"/>
      <c r="AT131" s="174">
        <f t="shared" si="16"/>
        <v>0</v>
      </c>
    </row>
    <row r="132" spans="1:46" ht="18.95" customHeight="1" thickBot="1" x14ac:dyDescent="0.35">
      <c r="A132" s="594"/>
      <c r="B132" s="219">
        <v>77</v>
      </c>
      <c r="C132" s="214" t="s">
        <v>171</v>
      </c>
      <c r="D132" s="201"/>
      <c r="E132" s="216" t="s">
        <v>83</v>
      </c>
      <c r="F132" s="64" t="s">
        <v>81</v>
      </c>
      <c r="G132" s="64" t="s">
        <v>76</v>
      </c>
      <c r="H132" s="65" t="s">
        <v>78</v>
      </c>
      <c r="I132" s="65" t="s">
        <v>43</v>
      </c>
      <c r="J132" s="65" t="s">
        <v>43</v>
      </c>
      <c r="K132" s="65" t="s">
        <v>78</v>
      </c>
      <c r="L132" s="64" t="s">
        <v>77</v>
      </c>
      <c r="M132" s="64" t="s">
        <v>77</v>
      </c>
      <c r="N132" s="64" t="s">
        <v>78</v>
      </c>
      <c r="O132" s="65" t="s">
        <v>75</v>
      </c>
      <c r="P132" s="65" t="s">
        <v>76</v>
      </c>
      <c r="Q132" s="65" t="s">
        <v>76</v>
      </c>
      <c r="R132" s="65" t="s">
        <v>74</v>
      </c>
      <c r="S132" s="64" t="s">
        <v>43</v>
      </c>
      <c r="T132" s="64" t="s">
        <v>43</v>
      </c>
      <c r="U132" s="64" t="s">
        <v>78</v>
      </c>
      <c r="V132" s="65" t="s">
        <v>77</v>
      </c>
      <c r="W132" s="65" t="s">
        <v>77</v>
      </c>
      <c r="X132" s="65" t="s">
        <v>78</v>
      </c>
      <c r="Y132" s="65" t="s">
        <v>75</v>
      </c>
      <c r="Z132" s="64" t="s">
        <v>76</v>
      </c>
      <c r="AA132" s="64" t="s">
        <v>76</v>
      </c>
      <c r="AB132" s="64" t="s">
        <v>78</v>
      </c>
      <c r="AC132" s="65" t="s">
        <v>43</v>
      </c>
      <c r="AD132" s="65" t="s">
        <v>43</v>
      </c>
      <c r="AE132" s="65" t="s">
        <v>78</v>
      </c>
      <c r="AF132" s="65" t="s">
        <v>77</v>
      </c>
      <c r="AG132" s="66" t="s">
        <v>77</v>
      </c>
      <c r="AH132" s="66" t="s">
        <v>78</v>
      </c>
      <c r="AI132" s="67" t="s">
        <v>75</v>
      </c>
      <c r="AJ132" s="8"/>
      <c r="AK132" s="183">
        <f t="shared" si="9"/>
        <v>6</v>
      </c>
      <c r="AL132" s="184">
        <f t="shared" si="10"/>
        <v>6</v>
      </c>
      <c r="AM132" s="184">
        <f t="shared" si="11"/>
        <v>6</v>
      </c>
      <c r="AN132" s="184">
        <f t="shared" si="12"/>
        <v>3</v>
      </c>
      <c r="AO132" s="184">
        <f t="shared" si="13"/>
        <v>0</v>
      </c>
      <c r="AP132" s="185">
        <f t="shared" si="14"/>
        <v>8</v>
      </c>
      <c r="AQ132" s="197"/>
      <c r="AR132" s="178"/>
      <c r="AS132" s="179"/>
      <c r="AT132" s="186">
        <f t="shared" si="16"/>
        <v>0</v>
      </c>
    </row>
    <row r="133" spans="1:46" ht="42" customHeight="1" x14ac:dyDescent="0.3">
      <c r="A133" s="596" t="s">
        <v>325</v>
      </c>
      <c r="B133" s="596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  <c r="M133" s="597"/>
      <c r="N133" s="597"/>
      <c r="O133" s="597"/>
      <c r="P133" s="597"/>
      <c r="Q133" s="597"/>
      <c r="R133" s="597"/>
      <c r="S133" s="597"/>
      <c r="T133" s="597"/>
      <c r="U133" s="597"/>
      <c r="V133" s="597"/>
      <c r="W133" s="597"/>
      <c r="X133" s="597"/>
      <c r="Y133" s="597"/>
      <c r="Z133" s="597"/>
      <c r="AA133" s="597"/>
      <c r="AB133" s="597"/>
      <c r="AC133" s="597"/>
      <c r="AD133" s="597"/>
      <c r="AE133" s="597"/>
      <c r="AF133" s="597"/>
      <c r="AG133" s="597"/>
      <c r="AH133" s="597"/>
      <c r="AI133" s="42"/>
      <c r="AJ133" s="8"/>
    </row>
    <row r="134" spans="1:46" x14ac:dyDescent="0.3">
      <c r="A134" s="595"/>
      <c r="B134" s="595"/>
      <c r="C134" s="595"/>
      <c r="D134" s="11"/>
      <c r="E134" s="43"/>
      <c r="F134" s="44" t="s">
        <v>106</v>
      </c>
      <c r="G134" s="598" t="s">
        <v>111</v>
      </c>
      <c r="H134" s="598"/>
      <c r="I134" s="598"/>
      <c r="J134" s="598"/>
      <c r="K134" s="598"/>
      <c r="L134" s="44" t="s">
        <v>104</v>
      </c>
      <c r="M134" s="598" t="s">
        <v>112</v>
      </c>
      <c r="N134" s="598"/>
      <c r="O134" s="598"/>
      <c r="P134" s="598"/>
      <c r="Q134" s="598"/>
      <c r="R134" s="598"/>
      <c r="S134" s="44" t="s">
        <v>105</v>
      </c>
      <c r="T134" s="598" t="s">
        <v>113</v>
      </c>
      <c r="U134" s="598"/>
      <c r="V134" s="598"/>
      <c r="W134" s="598"/>
      <c r="X134" s="598"/>
      <c r="Y134" s="45" t="s">
        <v>102</v>
      </c>
      <c r="Z134" s="598" t="s">
        <v>114</v>
      </c>
      <c r="AA134" s="598"/>
      <c r="AB134" s="598"/>
      <c r="AC134" s="598"/>
      <c r="AD134" s="598"/>
      <c r="AE134" s="35"/>
      <c r="AF134" s="38"/>
      <c r="AH134" s="3"/>
      <c r="AI134" s="3"/>
      <c r="AJ134" s="8"/>
    </row>
    <row r="135" spans="1:46" x14ac:dyDescent="0.3">
      <c r="A135" s="10"/>
      <c r="B135" s="10"/>
      <c r="C135" s="10"/>
      <c r="D135" s="10"/>
      <c r="E135" s="43"/>
      <c r="F135" s="590" t="s">
        <v>115</v>
      </c>
      <c r="G135" s="591"/>
      <c r="H135" s="591"/>
      <c r="I135" s="591"/>
      <c r="J135" s="591"/>
      <c r="K135" s="592"/>
      <c r="L135" s="593" t="s">
        <v>116</v>
      </c>
      <c r="M135" s="593"/>
      <c r="N135" s="593"/>
      <c r="O135" s="593"/>
      <c r="P135" s="593"/>
      <c r="Q135" s="593"/>
      <c r="R135" s="593"/>
      <c r="S135" s="590" t="s">
        <v>117</v>
      </c>
      <c r="T135" s="591"/>
      <c r="U135" s="591"/>
      <c r="V135" s="591"/>
      <c r="W135" s="591"/>
      <c r="X135" s="592"/>
      <c r="Y135" s="593" t="s">
        <v>118</v>
      </c>
      <c r="Z135" s="593"/>
      <c r="AA135" s="593"/>
      <c r="AB135" s="593"/>
      <c r="AC135" s="593"/>
      <c r="AD135" s="593"/>
      <c r="AE135" s="35"/>
      <c r="AF135" s="38"/>
      <c r="AH135" s="3"/>
      <c r="AI135" s="3"/>
      <c r="AJ135" s="8"/>
    </row>
    <row r="136" spans="1:46" x14ac:dyDescent="0.3">
      <c r="A136" s="6"/>
      <c r="AH136" s="3"/>
      <c r="AI136" s="3"/>
      <c r="AJ136" s="8"/>
    </row>
    <row r="137" spans="1:46" x14ac:dyDescent="0.3">
      <c r="A137" s="6"/>
      <c r="Q137" s="203"/>
      <c r="R137" s="204"/>
      <c r="S137" s="205"/>
      <c r="T137" s="205"/>
      <c r="U137" s="205" t="s">
        <v>231</v>
      </c>
      <c r="V137" s="205"/>
      <c r="W137" s="206"/>
      <c r="X137" s="203"/>
      <c r="Y137" s="204"/>
      <c r="AH137" s="3"/>
      <c r="AI137" s="3"/>
      <c r="AJ137" s="8"/>
    </row>
    <row r="138" spans="1:46" x14ac:dyDescent="0.3">
      <c r="A138" s="6"/>
      <c r="Q138" s="203"/>
      <c r="R138" s="204"/>
      <c r="S138" s="205"/>
      <c r="T138" s="205"/>
      <c r="U138" s="205"/>
      <c r="V138" s="205"/>
      <c r="W138" s="206"/>
      <c r="X138" s="203"/>
      <c r="Y138" s="204"/>
      <c r="AH138" s="3"/>
      <c r="AI138" s="3"/>
      <c r="AJ138" s="8"/>
    </row>
    <row r="139" spans="1:46" x14ac:dyDescent="0.3">
      <c r="A139" s="6"/>
      <c r="AH139" s="3"/>
      <c r="AI139" s="3"/>
      <c r="AJ139" s="8"/>
    </row>
    <row r="140" spans="1:46" x14ac:dyDescent="0.3">
      <c r="A140" s="6"/>
      <c r="AH140" s="3"/>
      <c r="AI140" s="3"/>
      <c r="AJ140" s="8"/>
    </row>
    <row r="141" spans="1:46" x14ac:dyDescent="0.3">
      <c r="A141" s="6"/>
      <c r="AH141" s="3"/>
      <c r="AI141" s="3"/>
      <c r="AJ141" s="8"/>
    </row>
    <row r="142" spans="1:46" x14ac:dyDescent="0.3">
      <c r="A142" s="6"/>
      <c r="AH142" s="3"/>
      <c r="AI142" s="3"/>
      <c r="AJ142" s="8"/>
    </row>
    <row r="143" spans="1:46" x14ac:dyDescent="0.3">
      <c r="A143" s="6"/>
      <c r="AH143" s="3"/>
      <c r="AI143" s="3"/>
      <c r="AJ143" s="8"/>
    </row>
    <row r="144" spans="1:46" x14ac:dyDescent="0.3">
      <c r="A144" s="6"/>
      <c r="AH144" s="3"/>
      <c r="AI144" s="3"/>
      <c r="AJ144" s="8"/>
    </row>
    <row r="145" spans="1:36" x14ac:dyDescent="0.3">
      <c r="A145" s="6"/>
      <c r="AH145" s="3"/>
      <c r="AI145" s="3"/>
      <c r="AJ145" s="8"/>
    </row>
    <row r="146" spans="1:36" x14ac:dyDescent="0.3">
      <c r="A146" s="6"/>
      <c r="AH146" s="3"/>
      <c r="AI146" s="3"/>
      <c r="AJ146" s="8"/>
    </row>
    <row r="147" spans="1:36" x14ac:dyDescent="0.3">
      <c r="A147" s="6"/>
      <c r="AH147" s="3"/>
      <c r="AI147" s="3"/>
      <c r="AJ147" s="8"/>
    </row>
    <row r="148" spans="1:36" x14ac:dyDescent="0.3">
      <c r="A148" s="6"/>
      <c r="AH148" s="3"/>
      <c r="AI148" s="3"/>
      <c r="AJ148" s="8"/>
    </row>
    <row r="149" spans="1:36" x14ac:dyDescent="0.3">
      <c r="A149" s="6"/>
      <c r="AH149" s="3"/>
      <c r="AI149" s="3"/>
      <c r="AJ149" s="8"/>
    </row>
    <row r="150" spans="1:36" x14ac:dyDescent="0.3">
      <c r="A150" s="6"/>
      <c r="AH150" s="3"/>
      <c r="AI150" s="3"/>
      <c r="AJ150" s="8"/>
    </row>
    <row r="151" spans="1:36" x14ac:dyDescent="0.3">
      <c r="A151" s="6"/>
      <c r="AH151" s="3"/>
      <c r="AI151" s="3"/>
      <c r="AJ151" s="8"/>
    </row>
    <row r="152" spans="1:36" x14ac:dyDescent="0.3">
      <c r="A152" s="6"/>
      <c r="AH152" s="3"/>
      <c r="AI152" s="3"/>
      <c r="AJ152" s="8"/>
    </row>
    <row r="153" spans="1:36" x14ac:dyDescent="0.3">
      <c r="A153" s="6"/>
      <c r="AH153" s="3"/>
      <c r="AI153" s="3"/>
      <c r="AJ153" s="8"/>
    </row>
    <row r="154" spans="1:36" x14ac:dyDescent="0.3">
      <c r="A154" s="6"/>
      <c r="AH154" s="3"/>
      <c r="AI154" s="3"/>
      <c r="AJ154" s="8"/>
    </row>
    <row r="155" spans="1:36" x14ac:dyDescent="0.3">
      <c r="A155" s="6"/>
      <c r="AH155" s="3"/>
      <c r="AI155" s="3"/>
      <c r="AJ155" s="8"/>
    </row>
    <row r="156" spans="1:36" x14ac:dyDescent="0.3">
      <c r="A156" s="6"/>
      <c r="AH156" s="3"/>
      <c r="AI156" s="3"/>
      <c r="AJ156" s="8"/>
    </row>
    <row r="157" spans="1:36" x14ac:dyDescent="0.3">
      <c r="A157" s="6"/>
      <c r="AH157" s="3"/>
      <c r="AI157" s="3"/>
      <c r="AJ157" s="8"/>
    </row>
    <row r="158" spans="1:36" x14ac:dyDescent="0.3">
      <c r="A158" s="6"/>
      <c r="AH158" s="3"/>
      <c r="AI158" s="3"/>
      <c r="AJ158" s="8"/>
    </row>
    <row r="159" spans="1:36" x14ac:dyDescent="0.3">
      <c r="A159" s="6"/>
      <c r="AH159" s="3"/>
      <c r="AI159" s="3"/>
      <c r="AJ159" s="8"/>
    </row>
    <row r="160" spans="1:36" x14ac:dyDescent="0.3">
      <c r="A160" s="6"/>
      <c r="AH160" s="3"/>
      <c r="AI160" s="3"/>
      <c r="AJ160" s="8"/>
    </row>
    <row r="161" spans="1:36" x14ac:dyDescent="0.3">
      <c r="A161" s="6"/>
      <c r="AH161" s="3"/>
      <c r="AI161" s="3"/>
      <c r="AJ161" s="8"/>
    </row>
    <row r="162" spans="1:36" x14ac:dyDescent="0.3">
      <c r="A162" s="6"/>
      <c r="AH162" s="3"/>
      <c r="AI162" s="3"/>
      <c r="AJ162" s="8"/>
    </row>
    <row r="163" spans="1:36" x14ac:dyDescent="0.3">
      <c r="A163" s="6"/>
      <c r="AH163" s="3"/>
      <c r="AI163" s="3"/>
      <c r="AJ163" s="8"/>
    </row>
    <row r="164" spans="1:36" x14ac:dyDescent="0.3">
      <c r="A164" s="6"/>
      <c r="AH164" s="3"/>
      <c r="AI164" s="3"/>
      <c r="AJ164" s="8"/>
    </row>
    <row r="165" spans="1:36" x14ac:dyDescent="0.3">
      <c r="A165" s="6"/>
      <c r="AH165" s="3"/>
      <c r="AI165" s="3"/>
      <c r="AJ165" s="8"/>
    </row>
    <row r="166" spans="1:36" x14ac:dyDescent="0.3">
      <c r="A166" s="6"/>
      <c r="AH166" s="3"/>
      <c r="AI166" s="3"/>
      <c r="AJ166" s="8"/>
    </row>
    <row r="167" spans="1:36" x14ac:dyDescent="0.3">
      <c r="A167" s="6"/>
      <c r="AH167" s="3"/>
      <c r="AI167" s="3"/>
      <c r="AJ167" s="8"/>
    </row>
    <row r="168" spans="1:36" x14ac:dyDescent="0.3">
      <c r="A168" s="6"/>
      <c r="AH168" s="3"/>
      <c r="AI168" s="3"/>
      <c r="AJ168" s="8"/>
    </row>
    <row r="169" spans="1:36" x14ac:dyDescent="0.3">
      <c r="A169" s="6"/>
      <c r="AH169" s="3"/>
      <c r="AI169" s="3"/>
      <c r="AJ169" s="8"/>
    </row>
    <row r="170" spans="1:36" x14ac:dyDescent="0.3">
      <c r="A170" s="6"/>
      <c r="AH170" s="3"/>
      <c r="AI170" s="3"/>
      <c r="AJ170" s="8"/>
    </row>
    <row r="171" spans="1:36" x14ac:dyDescent="0.3">
      <c r="A171" s="6"/>
      <c r="AH171" s="3"/>
      <c r="AI171" s="3"/>
      <c r="AJ171" s="8"/>
    </row>
    <row r="172" spans="1:36" x14ac:dyDescent="0.3">
      <c r="A172" s="6"/>
      <c r="AH172" s="3"/>
      <c r="AI172" s="3"/>
      <c r="AJ172" s="8"/>
    </row>
    <row r="173" spans="1:36" x14ac:dyDescent="0.3">
      <c r="A173" s="6"/>
      <c r="AH173" s="3"/>
      <c r="AI173" s="3"/>
      <c r="AJ173" s="8"/>
    </row>
    <row r="174" spans="1:36" x14ac:dyDescent="0.3">
      <c r="A174" s="6"/>
      <c r="AH174" s="3"/>
      <c r="AI174" s="3"/>
      <c r="AJ174" s="8"/>
    </row>
    <row r="175" spans="1:36" x14ac:dyDescent="0.3">
      <c r="A175" s="6"/>
      <c r="AH175" s="3"/>
      <c r="AI175" s="3"/>
      <c r="AJ175" s="8"/>
    </row>
    <row r="176" spans="1:36" x14ac:dyDescent="0.3">
      <c r="A176" s="6"/>
      <c r="AH176" s="3"/>
      <c r="AI176" s="3"/>
      <c r="AJ176" s="8"/>
    </row>
    <row r="177" spans="1:36" x14ac:dyDescent="0.3">
      <c r="A177" s="6"/>
      <c r="AH177" s="3"/>
      <c r="AI177" s="3"/>
      <c r="AJ177" s="8"/>
    </row>
    <row r="178" spans="1:36" x14ac:dyDescent="0.3">
      <c r="A178" s="6"/>
      <c r="AH178" s="3"/>
      <c r="AI178" s="3"/>
      <c r="AJ178" s="8"/>
    </row>
    <row r="179" spans="1:36" x14ac:dyDescent="0.3">
      <c r="A179" s="6"/>
      <c r="AH179" s="3"/>
      <c r="AI179" s="3"/>
      <c r="AJ179" s="8"/>
    </row>
    <row r="180" spans="1:36" x14ac:dyDescent="0.3">
      <c r="A180" s="6"/>
      <c r="AH180" s="3"/>
      <c r="AI180" s="3"/>
      <c r="AJ180" s="8"/>
    </row>
    <row r="181" spans="1:36" x14ac:dyDescent="0.3">
      <c r="A181" s="6"/>
      <c r="AH181" s="3"/>
      <c r="AI181" s="3"/>
      <c r="AJ181" s="8"/>
    </row>
    <row r="182" spans="1:36" x14ac:dyDescent="0.3">
      <c r="A182" s="6"/>
      <c r="AH182" s="3"/>
      <c r="AI182" s="3"/>
      <c r="AJ182" s="8"/>
    </row>
    <row r="183" spans="1:36" x14ac:dyDescent="0.3">
      <c r="A183" s="6"/>
      <c r="AH183" s="3"/>
      <c r="AI183" s="3"/>
      <c r="AJ183" s="8"/>
    </row>
    <row r="184" spans="1:36" x14ac:dyDescent="0.3">
      <c r="A184" s="6"/>
      <c r="AH184" s="3"/>
      <c r="AI184" s="3"/>
      <c r="AJ184" s="8"/>
    </row>
    <row r="185" spans="1:36" x14ac:dyDescent="0.3">
      <c r="A185" s="6"/>
      <c r="AH185" s="3"/>
      <c r="AI185" s="3"/>
      <c r="AJ185" s="8"/>
    </row>
    <row r="186" spans="1:36" x14ac:dyDescent="0.3">
      <c r="A186" s="6"/>
      <c r="AH186" s="3"/>
      <c r="AI186" s="3"/>
      <c r="AJ186" s="8"/>
    </row>
    <row r="187" spans="1:36" x14ac:dyDescent="0.3">
      <c r="A187" s="6"/>
      <c r="AH187" s="3"/>
      <c r="AI187" s="3"/>
      <c r="AJ187" s="8"/>
    </row>
    <row r="188" spans="1:36" x14ac:dyDescent="0.3">
      <c r="A188" s="6"/>
      <c r="AH188" s="3"/>
      <c r="AI188" s="3"/>
      <c r="AJ188" s="8"/>
    </row>
    <row r="189" spans="1:36" x14ac:dyDescent="0.3">
      <c r="A189" s="6"/>
      <c r="AH189" s="3"/>
      <c r="AI189" s="3"/>
      <c r="AJ189" s="8"/>
    </row>
    <row r="190" spans="1:36" x14ac:dyDescent="0.3">
      <c r="A190" s="6"/>
      <c r="AH190" s="3"/>
      <c r="AI190" s="3"/>
      <c r="AJ190" s="8"/>
    </row>
    <row r="191" spans="1:36" x14ac:dyDescent="0.3">
      <c r="A191" s="6"/>
      <c r="AH191" s="3"/>
      <c r="AI191" s="3"/>
      <c r="AJ191" s="8"/>
    </row>
    <row r="192" spans="1:36" x14ac:dyDescent="0.3">
      <c r="A192" s="6"/>
      <c r="AH192" s="3"/>
      <c r="AI192" s="3"/>
      <c r="AJ192" s="8"/>
    </row>
    <row r="193" spans="1:36" x14ac:dyDescent="0.3">
      <c r="A193" s="6"/>
      <c r="AH193" s="3"/>
      <c r="AI193" s="3"/>
      <c r="AJ193" s="8"/>
    </row>
    <row r="194" spans="1:36" x14ac:dyDescent="0.3">
      <c r="A194" s="6"/>
      <c r="AH194" s="3"/>
      <c r="AI194" s="3"/>
      <c r="AJ194" s="8"/>
    </row>
    <row r="195" spans="1:36" x14ac:dyDescent="0.3">
      <c r="A195" s="6"/>
      <c r="AH195" s="3"/>
      <c r="AI195" s="3"/>
      <c r="AJ195" s="8"/>
    </row>
    <row r="196" spans="1:36" x14ac:dyDescent="0.3">
      <c r="A196" s="6"/>
      <c r="AH196" s="3"/>
      <c r="AI196" s="3"/>
      <c r="AJ196" s="8"/>
    </row>
    <row r="197" spans="1:36" x14ac:dyDescent="0.3">
      <c r="A197" s="6"/>
      <c r="AH197" s="3"/>
      <c r="AI197" s="3"/>
      <c r="AJ197" s="8"/>
    </row>
    <row r="198" spans="1:36" x14ac:dyDescent="0.3">
      <c r="A198" s="6"/>
      <c r="AH198" s="3"/>
      <c r="AI198" s="3"/>
      <c r="AJ198" s="8"/>
    </row>
    <row r="199" spans="1:36" x14ac:dyDescent="0.3">
      <c r="A199" s="6"/>
      <c r="AH199" s="3"/>
      <c r="AI199" s="3"/>
      <c r="AJ199" s="8"/>
    </row>
    <row r="200" spans="1:36" x14ac:dyDescent="0.3">
      <c r="A200" s="6"/>
      <c r="AH200" s="3"/>
      <c r="AI200" s="3"/>
      <c r="AJ200" s="8"/>
    </row>
    <row r="201" spans="1:36" x14ac:dyDescent="0.3">
      <c r="A201" s="6"/>
      <c r="AH201" s="3"/>
      <c r="AI201" s="3"/>
      <c r="AJ201" s="8"/>
    </row>
    <row r="202" spans="1:36" x14ac:dyDescent="0.3">
      <c r="A202" s="6"/>
      <c r="AH202" s="3"/>
      <c r="AI202" s="3"/>
      <c r="AJ202" s="8"/>
    </row>
    <row r="203" spans="1:36" x14ac:dyDescent="0.3">
      <c r="A203" s="6"/>
      <c r="AH203" s="3"/>
      <c r="AI203" s="3"/>
      <c r="AJ203" s="8"/>
    </row>
    <row r="204" spans="1:36" x14ac:dyDescent="0.3">
      <c r="A204" s="6"/>
      <c r="AH204" s="3"/>
      <c r="AI204" s="3"/>
      <c r="AJ204" s="8"/>
    </row>
    <row r="205" spans="1:36" x14ac:dyDescent="0.3">
      <c r="A205" s="6"/>
      <c r="AH205" s="3"/>
      <c r="AI205" s="3"/>
      <c r="AJ205" s="8"/>
    </row>
    <row r="206" spans="1:36" x14ac:dyDescent="0.3">
      <c r="A206" s="6"/>
      <c r="AH206" s="3"/>
      <c r="AI206" s="3"/>
      <c r="AJ206" s="8"/>
    </row>
    <row r="207" spans="1:36" x14ac:dyDescent="0.3">
      <c r="A207" s="6"/>
      <c r="AH207" s="3"/>
      <c r="AI207" s="3"/>
      <c r="AJ207" s="8"/>
    </row>
    <row r="208" spans="1:36" x14ac:dyDescent="0.3">
      <c r="A208" s="6"/>
      <c r="AH208" s="3"/>
      <c r="AI208" s="3"/>
      <c r="AJ208" s="8"/>
    </row>
    <row r="209" spans="1:36" x14ac:dyDescent="0.3">
      <c r="A209" s="6"/>
      <c r="AH209" s="3"/>
      <c r="AI209" s="3"/>
      <c r="AJ209" s="8"/>
    </row>
    <row r="210" spans="1:36" x14ac:dyDescent="0.3">
      <c r="A210" s="6"/>
      <c r="AH210" s="3"/>
      <c r="AI210" s="3"/>
      <c r="AJ210" s="8"/>
    </row>
    <row r="211" spans="1:36" x14ac:dyDescent="0.3">
      <c r="A211" s="6"/>
      <c r="AH211" s="3"/>
      <c r="AI211" s="3"/>
      <c r="AJ211" s="8"/>
    </row>
    <row r="212" spans="1:36" x14ac:dyDescent="0.3">
      <c r="A212" s="6"/>
      <c r="AH212" s="3"/>
      <c r="AI212" s="3"/>
      <c r="AJ212" s="8"/>
    </row>
    <row r="213" spans="1:36" x14ac:dyDescent="0.3">
      <c r="A213" s="6"/>
      <c r="AH213" s="3"/>
      <c r="AI213" s="3"/>
      <c r="AJ213" s="8"/>
    </row>
    <row r="214" spans="1:36" x14ac:dyDescent="0.3">
      <c r="A214" s="6"/>
      <c r="AH214" s="3"/>
      <c r="AI214" s="3"/>
      <c r="AJ214" s="8"/>
    </row>
    <row r="215" spans="1:36" x14ac:dyDescent="0.3">
      <c r="A215" s="6"/>
      <c r="AH215" s="3"/>
      <c r="AI215" s="3"/>
      <c r="AJ215" s="8"/>
    </row>
    <row r="216" spans="1:36" x14ac:dyDescent="0.3">
      <c r="A216" s="6"/>
      <c r="AH216" s="3"/>
      <c r="AI216" s="3"/>
      <c r="AJ216" s="8"/>
    </row>
    <row r="217" spans="1:36" x14ac:dyDescent="0.3">
      <c r="A217" s="6"/>
      <c r="AH217" s="3"/>
      <c r="AI217" s="3"/>
      <c r="AJ217" s="8"/>
    </row>
    <row r="218" spans="1:36" x14ac:dyDescent="0.3">
      <c r="A218" s="6"/>
      <c r="AH218" s="3"/>
      <c r="AI218" s="3"/>
      <c r="AJ218" s="8"/>
    </row>
    <row r="219" spans="1:36" x14ac:dyDescent="0.3">
      <c r="A219" s="6"/>
      <c r="AH219" s="3"/>
      <c r="AI219" s="3"/>
      <c r="AJ219" s="8"/>
    </row>
    <row r="220" spans="1:36" x14ac:dyDescent="0.3">
      <c r="A220" s="6"/>
      <c r="AH220" s="3"/>
      <c r="AI220" s="3"/>
      <c r="AJ220" s="8"/>
    </row>
    <row r="221" spans="1:36" x14ac:dyDescent="0.3">
      <c r="A221" s="6"/>
      <c r="AH221" s="3"/>
      <c r="AI221" s="3"/>
      <c r="AJ221" s="8"/>
    </row>
    <row r="222" spans="1:36" x14ac:dyDescent="0.3">
      <c r="A222" s="6"/>
      <c r="AH222" s="3"/>
      <c r="AI222" s="3"/>
      <c r="AJ222" s="8"/>
    </row>
    <row r="223" spans="1:36" x14ac:dyDescent="0.3">
      <c r="A223" s="6"/>
      <c r="AH223" s="3"/>
      <c r="AI223" s="3"/>
      <c r="AJ223" s="8"/>
    </row>
    <row r="224" spans="1:36" x14ac:dyDescent="0.3">
      <c r="A224" s="6"/>
      <c r="AH224" s="3"/>
      <c r="AI224" s="3"/>
      <c r="AJ224" s="8"/>
    </row>
    <row r="225" spans="1:36" x14ac:dyDescent="0.3">
      <c r="A225" s="6"/>
      <c r="AH225" s="3"/>
      <c r="AI225" s="3"/>
      <c r="AJ225" s="8"/>
    </row>
    <row r="226" spans="1:36" x14ac:dyDescent="0.3">
      <c r="A226" s="6"/>
      <c r="AH226" s="3"/>
      <c r="AI226" s="3"/>
      <c r="AJ226" s="8"/>
    </row>
    <row r="227" spans="1:36" x14ac:dyDescent="0.3">
      <c r="A227" s="6"/>
      <c r="AH227" s="3"/>
      <c r="AI227" s="3"/>
      <c r="AJ227" s="8"/>
    </row>
    <row r="228" spans="1:36" x14ac:dyDescent="0.3">
      <c r="A228" s="6"/>
      <c r="AH228" s="3"/>
      <c r="AI228" s="3"/>
      <c r="AJ228" s="8"/>
    </row>
    <row r="229" spans="1:36" x14ac:dyDescent="0.3">
      <c r="A229" s="6"/>
      <c r="AH229" s="3"/>
      <c r="AI229" s="3"/>
      <c r="AJ229" s="8"/>
    </row>
    <row r="230" spans="1:36" x14ac:dyDescent="0.3">
      <c r="A230" s="6"/>
      <c r="AH230" s="3"/>
      <c r="AI230" s="3"/>
      <c r="AJ230" s="8"/>
    </row>
    <row r="231" spans="1:36" x14ac:dyDescent="0.3">
      <c r="A231" s="6"/>
      <c r="AH231" s="3"/>
      <c r="AI231" s="3"/>
      <c r="AJ231" s="8"/>
    </row>
    <row r="232" spans="1:36" x14ac:dyDescent="0.3">
      <c r="A232" s="6"/>
      <c r="AH232" s="3"/>
      <c r="AI232" s="3"/>
      <c r="AJ232" s="8"/>
    </row>
    <row r="233" spans="1:36" x14ac:dyDescent="0.3">
      <c r="A233" s="6"/>
      <c r="AH233" s="3"/>
      <c r="AI233" s="3"/>
      <c r="AJ233" s="8"/>
    </row>
    <row r="234" spans="1:36" x14ac:dyDescent="0.3">
      <c r="A234" s="6"/>
      <c r="AH234" s="3"/>
      <c r="AI234" s="3"/>
      <c r="AJ234" s="8"/>
    </row>
    <row r="235" spans="1:36" x14ac:dyDescent="0.3">
      <c r="A235" s="6"/>
      <c r="AH235" s="3"/>
      <c r="AI235" s="3"/>
      <c r="AJ235" s="8"/>
    </row>
    <row r="236" spans="1:36" x14ac:dyDescent="0.3">
      <c r="A236" s="6"/>
      <c r="AH236" s="3"/>
      <c r="AI236" s="3"/>
      <c r="AJ236" s="8"/>
    </row>
    <row r="237" spans="1:36" x14ac:dyDescent="0.3">
      <c r="A237" s="6"/>
      <c r="AH237" s="3"/>
      <c r="AI237" s="3"/>
      <c r="AJ237" s="8"/>
    </row>
    <row r="238" spans="1:36" x14ac:dyDescent="0.3">
      <c r="A238" s="6"/>
      <c r="AH238" s="3"/>
      <c r="AI238" s="3"/>
      <c r="AJ238" s="8"/>
    </row>
    <row r="239" spans="1:36" x14ac:dyDescent="0.3">
      <c r="A239" s="6"/>
      <c r="AH239" s="3"/>
      <c r="AI239" s="3"/>
      <c r="AJ239" s="8"/>
    </row>
    <row r="240" spans="1:36" x14ac:dyDescent="0.3">
      <c r="A240" s="6"/>
      <c r="AH240" s="3"/>
      <c r="AI240" s="3"/>
      <c r="AJ240" s="8"/>
    </row>
    <row r="241" spans="1:36" x14ac:dyDescent="0.3">
      <c r="A241" s="6"/>
      <c r="AH241" s="3"/>
      <c r="AI241" s="3"/>
      <c r="AJ241" s="8"/>
    </row>
    <row r="242" spans="1:36" x14ac:dyDescent="0.3">
      <c r="A242" s="6"/>
      <c r="AH242" s="3"/>
      <c r="AI242" s="3"/>
      <c r="AJ242" s="8"/>
    </row>
    <row r="243" spans="1:36" x14ac:dyDescent="0.3">
      <c r="A243" s="6"/>
      <c r="AH243" s="3"/>
      <c r="AI243" s="3"/>
      <c r="AJ243" s="8"/>
    </row>
    <row r="244" spans="1:36" x14ac:dyDescent="0.3">
      <c r="A244" s="6"/>
      <c r="AH244" s="3"/>
      <c r="AI244" s="3"/>
      <c r="AJ244" s="8"/>
    </row>
    <row r="245" spans="1:36" x14ac:dyDescent="0.3">
      <c r="A245" s="6"/>
      <c r="AH245" s="3"/>
      <c r="AI245" s="3"/>
      <c r="AJ245" s="8"/>
    </row>
    <row r="246" spans="1:36" x14ac:dyDescent="0.3">
      <c r="A246" s="6"/>
      <c r="AH246" s="3"/>
      <c r="AI246" s="3"/>
      <c r="AJ246" s="8"/>
    </row>
    <row r="247" spans="1:36" x14ac:dyDescent="0.3">
      <c r="A247" s="6"/>
      <c r="AH247" s="3"/>
      <c r="AI247" s="3"/>
      <c r="AJ247" s="8"/>
    </row>
    <row r="248" spans="1:36" x14ac:dyDescent="0.3">
      <c r="A248" s="6"/>
      <c r="AH248" s="3"/>
      <c r="AI248" s="3"/>
      <c r="AJ248" s="8"/>
    </row>
    <row r="249" spans="1:36" x14ac:dyDescent="0.3">
      <c r="A249" s="6"/>
      <c r="AH249" s="3"/>
      <c r="AI249" s="3"/>
      <c r="AJ249" s="8"/>
    </row>
    <row r="250" spans="1:36" x14ac:dyDescent="0.3">
      <c r="A250" s="6"/>
      <c r="AH250" s="3"/>
      <c r="AI250" s="3"/>
      <c r="AJ250" s="8"/>
    </row>
    <row r="251" spans="1:36" x14ac:dyDescent="0.3">
      <c r="A251" s="6"/>
      <c r="AH251" s="3"/>
      <c r="AI251" s="3"/>
      <c r="AJ251" s="8"/>
    </row>
    <row r="252" spans="1:36" x14ac:dyDescent="0.3">
      <c r="A252" s="6"/>
      <c r="AH252" s="3"/>
      <c r="AI252" s="3"/>
      <c r="AJ252" s="8"/>
    </row>
    <row r="253" spans="1:36" x14ac:dyDescent="0.3">
      <c r="A253" s="6"/>
      <c r="AH253" s="3"/>
      <c r="AI253" s="3"/>
      <c r="AJ253" s="8"/>
    </row>
    <row r="254" spans="1:36" x14ac:dyDescent="0.3">
      <c r="A254" s="6"/>
      <c r="AH254" s="3"/>
      <c r="AI254" s="3"/>
      <c r="AJ254" s="8"/>
    </row>
    <row r="255" spans="1:36" x14ac:dyDescent="0.3">
      <c r="A255" s="6"/>
      <c r="AH255" s="3"/>
      <c r="AI255" s="3"/>
      <c r="AJ255" s="8"/>
    </row>
    <row r="256" spans="1:36" x14ac:dyDescent="0.3">
      <c r="A256" s="6"/>
      <c r="AH256" s="3"/>
      <c r="AI256" s="3"/>
      <c r="AJ256" s="8"/>
    </row>
    <row r="257" spans="1:36" x14ac:dyDescent="0.3">
      <c r="A257" s="6"/>
      <c r="AH257" s="3"/>
      <c r="AI257" s="3"/>
      <c r="AJ257" s="8"/>
    </row>
    <row r="258" spans="1:36" x14ac:dyDescent="0.3">
      <c r="A258" s="6"/>
      <c r="AH258" s="3"/>
      <c r="AI258" s="3"/>
      <c r="AJ258" s="8"/>
    </row>
    <row r="259" spans="1:36" x14ac:dyDescent="0.3">
      <c r="A259" s="6"/>
      <c r="AH259" s="3"/>
      <c r="AI259" s="3"/>
      <c r="AJ259" s="8"/>
    </row>
    <row r="260" spans="1:36" x14ac:dyDescent="0.3">
      <c r="A260" s="6"/>
      <c r="AH260" s="3"/>
      <c r="AI260" s="3"/>
      <c r="AJ260" s="8"/>
    </row>
    <row r="261" spans="1:36" x14ac:dyDescent="0.3">
      <c r="A261" s="6"/>
      <c r="AH261" s="3"/>
      <c r="AI261" s="3"/>
      <c r="AJ261" s="8"/>
    </row>
    <row r="262" spans="1:36" x14ac:dyDescent="0.3">
      <c r="A262" s="6"/>
      <c r="AH262" s="3"/>
      <c r="AI262" s="3"/>
      <c r="AJ262" s="8"/>
    </row>
    <row r="263" spans="1:36" x14ac:dyDescent="0.3">
      <c r="A263" s="6"/>
      <c r="AH263" s="3"/>
      <c r="AI263" s="3"/>
      <c r="AJ263" s="8"/>
    </row>
    <row r="264" spans="1:36" x14ac:dyDescent="0.3">
      <c r="A264" s="6"/>
      <c r="AH264" s="3"/>
      <c r="AI264" s="3"/>
      <c r="AJ264" s="8"/>
    </row>
    <row r="265" spans="1:36" x14ac:dyDescent="0.3">
      <c r="A265" s="6"/>
      <c r="AH265" s="3"/>
      <c r="AI265" s="3"/>
      <c r="AJ265" s="8"/>
    </row>
    <row r="266" spans="1:36" x14ac:dyDescent="0.3">
      <c r="A266" s="6"/>
      <c r="AH266" s="3"/>
      <c r="AI266" s="3"/>
      <c r="AJ266" s="8"/>
    </row>
    <row r="267" spans="1:36" x14ac:dyDescent="0.3">
      <c r="A267" s="6"/>
      <c r="AH267" s="3"/>
      <c r="AI267" s="3"/>
      <c r="AJ267" s="8"/>
    </row>
    <row r="268" spans="1:36" x14ac:dyDescent="0.3">
      <c r="A268" s="6"/>
      <c r="AH268" s="3"/>
      <c r="AI268" s="3"/>
      <c r="AJ268" s="8"/>
    </row>
    <row r="269" spans="1:36" x14ac:dyDescent="0.3">
      <c r="A269" s="6"/>
      <c r="AH269" s="3"/>
      <c r="AI269" s="3"/>
      <c r="AJ269" s="8"/>
    </row>
    <row r="270" spans="1:36" x14ac:dyDescent="0.3">
      <c r="A270" s="6"/>
      <c r="AH270" s="3"/>
      <c r="AI270" s="3"/>
      <c r="AJ270" s="8"/>
    </row>
    <row r="271" spans="1:36" x14ac:dyDescent="0.3">
      <c r="A271" s="6"/>
      <c r="AH271" s="3"/>
      <c r="AI271" s="3"/>
      <c r="AJ271" s="8"/>
    </row>
    <row r="272" spans="1:36" x14ac:dyDescent="0.3">
      <c r="A272" s="6"/>
      <c r="AH272" s="3"/>
      <c r="AI272" s="3"/>
      <c r="AJ272" s="8"/>
    </row>
    <row r="273" spans="1:36" x14ac:dyDescent="0.3">
      <c r="A273" s="6"/>
      <c r="AH273" s="3"/>
      <c r="AI273" s="3"/>
      <c r="AJ273" s="8"/>
    </row>
    <row r="274" spans="1:36" x14ac:dyDescent="0.3">
      <c r="A274" s="6"/>
      <c r="AH274" s="3"/>
      <c r="AI274" s="3"/>
      <c r="AJ274" s="8"/>
    </row>
    <row r="275" spans="1:36" x14ac:dyDescent="0.3">
      <c r="A275" s="6"/>
      <c r="AH275" s="3"/>
      <c r="AI275" s="3"/>
      <c r="AJ275" s="8"/>
    </row>
    <row r="276" spans="1:36" x14ac:dyDescent="0.3">
      <c r="A276" s="6"/>
      <c r="AH276" s="3"/>
      <c r="AI276" s="3"/>
      <c r="AJ276" s="8"/>
    </row>
    <row r="277" spans="1:36" x14ac:dyDescent="0.3">
      <c r="A277" s="6"/>
      <c r="AH277" s="3"/>
      <c r="AI277" s="3"/>
      <c r="AJ277" s="8"/>
    </row>
    <row r="278" spans="1:36" x14ac:dyDescent="0.3">
      <c r="A278" s="6"/>
      <c r="AH278" s="3"/>
      <c r="AI278" s="3"/>
      <c r="AJ278" s="8"/>
    </row>
    <row r="279" spans="1:36" x14ac:dyDescent="0.3">
      <c r="A279" s="6"/>
      <c r="AH279" s="3"/>
      <c r="AI279" s="3"/>
      <c r="AJ279" s="8"/>
    </row>
    <row r="280" spans="1:36" x14ac:dyDescent="0.3">
      <c r="A280" s="6"/>
      <c r="AH280" s="3"/>
      <c r="AI280" s="3"/>
      <c r="AJ280" s="8"/>
    </row>
    <row r="281" spans="1:36" x14ac:dyDescent="0.3">
      <c r="A281" s="6"/>
      <c r="AH281" s="3"/>
      <c r="AI281" s="3"/>
      <c r="AJ281" s="8"/>
    </row>
    <row r="282" spans="1:36" x14ac:dyDescent="0.3">
      <c r="A282" s="6"/>
      <c r="AH282" s="3"/>
      <c r="AI282" s="3"/>
      <c r="AJ282" s="8"/>
    </row>
    <row r="283" spans="1:36" x14ac:dyDescent="0.3">
      <c r="A283" s="6"/>
      <c r="AH283" s="3"/>
      <c r="AI283" s="3"/>
      <c r="AJ283" s="8"/>
    </row>
    <row r="284" spans="1:36" x14ac:dyDescent="0.3">
      <c r="A284" s="6"/>
      <c r="AH284" s="3"/>
      <c r="AI284" s="3"/>
      <c r="AJ284" s="8"/>
    </row>
    <row r="285" spans="1:36" x14ac:dyDescent="0.3">
      <c r="A285" s="6"/>
      <c r="AH285" s="3"/>
      <c r="AI285" s="3"/>
      <c r="AJ285" s="8"/>
    </row>
    <row r="286" spans="1:36" x14ac:dyDescent="0.3">
      <c r="A286" s="6"/>
      <c r="AH286" s="3"/>
      <c r="AI286" s="3"/>
      <c r="AJ286" s="8"/>
    </row>
    <row r="287" spans="1:36" x14ac:dyDescent="0.3">
      <c r="A287" s="6"/>
      <c r="AH287" s="3"/>
      <c r="AI287" s="3"/>
      <c r="AJ287" s="8"/>
    </row>
    <row r="288" spans="1:36" x14ac:dyDescent="0.3">
      <c r="A288" s="6"/>
      <c r="AH288" s="3"/>
      <c r="AI288" s="3"/>
      <c r="AJ288" s="8"/>
    </row>
    <row r="289" spans="1:36" x14ac:dyDescent="0.3">
      <c r="A289" s="6"/>
      <c r="AH289" s="3"/>
      <c r="AI289" s="3"/>
      <c r="AJ289" s="8"/>
    </row>
    <row r="290" spans="1:36" x14ac:dyDescent="0.3">
      <c r="A290" s="6"/>
      <c r="AH290" s="3"/>
      <c r="AI290" s="3"/>
      <c r="AJ290" s="8"/>
    </row>
    <row r="291" spans="1:36" x14ac:dyDescent="0.3">
      <c r="A291" s="6"/>
      <c r="AH291" s="3"/>
      <c r="AI291" s="3"/>
      <c r="AJ291" s="8"/>
    </row>
    <row r="292" spans="1:36" x14ac:dyDescent="0.3">
      <c r="A292" s="6"/>
      <c r="AH292" s="3"/>
      <c r="AI292" s="3"/>
      <c r="AJ292" s="8"/>
    </row>
    <row r="293" spans="1:36" x14ac:dyDescent="0.3">
      <c r="A293" s="6"/>
      <c r="AH293" s="3"/>
      <c r="AI293" s="3"/>
      <c r="AJ293" s="8"/>
    </row>
    <row r="294" spans="1:36" x14ac:dyDescent="0.3">
      <c r="A294" s="6"/>
      <c r="AH294" s="3"/>
      <c r="AI294" s="3"/>
      <c r="AJ294" s="8"/>
    </row>
    <row r="295" spans="1:36" x14ac:dyDescent="0.3">
      <c r="A295" s="6"/>
      <c r="AH295" s="3"/>
      <c r="AI295" s="3"/>
      <c r="AJ295" s="8"/>
    </row>
    <row r="296" spans="1:36" x14ac:dyDescent="0.3">
      <c r="A296" s="6"/>
      <c r="AH296" s="3"/>
      <c r="AI296" s="3"/>
      <c r="AJ296" s="8"/>
    </row>
    <row r="297" spans="1:36" x14ac:dyDescent="0.3">
      <c r="A297" s="6"/>
      <c r="AH297" s="3"/>
      <c r="AI297" s="3"/>
      <c r="AJ297" s="8"/>
    </row>
    <row r="298" spans="1:36" x14ac:dyDescent="0.3">
      <c r="A298" s="6"/>
      <c r="AH298" s="3"/>
      <c r="AI298" s="3"/>
      <c r="AJ298" s="8"/>
    </row>
    <row r="299" spans="1:36" x14ac:dyDescent="0.3">
      <c r="A299" s="6"/>
      <c r="AH299" s="3"/>
      <c r="AI299" s="3"/>
      <c r="AJ299" s="8"/>
    </row>
    <row r="300" spans="1:36" x14ac:dyDescent="0.3">
      <c r="A300" s="6"/>
      <c r="AH300" s="3"/>
      <c r="AI300" s="3"/>
      <c r="AJ300" s="8"/>
    </row>
    <row r="301" spans="1:36" x14ac:dyDescent="0.3">
      <c r="A301" s="6"/>
      <c r="AH301" s="3"/>
      <c r="AI301" s="3"/>
      <c r="AJ301" s="8"/>
    </row>
    <row r="302" spans="1:36" x14ac:dyDescent="0.3">
      <c r="A302" s="6"/>
      <c r="AH302" s="3"/>
      <c r="AI302" s="3"/>
      <c r="AJ302" s="8"/>
    </row>
    <row r="303" spans="1:36" x14ac:dyDescent="0.3">
      <c r="A303" s="6"/>
      <c r="AH303" s="3"/>
      <c r="AI303" s="3"/>
      <c r="AJ303" s="8"/>
    </row>
    <row r="304" spans="1:36" x14ac:dyDescent="0.3">
      <c r="A304" s="6"/>
      <c r="AH304" s="3"/>
      <c r="AI304" s="3"/>
      <c r="AJ304" s="8"/>
    </row>
    <row r="305" spans="1:36" x14ac:dyDescent="0.3">
      <c r="A305" s="6"/>
      <c r="AH305" s="3"/>
      <c r="AI305" s="3"/>
      <c r="AJ305" s="8"/>
    </row>
    <row r="306" spans="1:36" x14ac:dyDescent="0.3">
      <c r="A306" s="6"/>
      <c r="AH306" s="3"/>
      <c r="AI306" s="3"/>
      <c r="AJ306" s="8"/>
    </row>
    <row r="307" spans="1:36" x14ac:dyDescent="0.3">
      <c r="A307" s="6"/>
      <c r="AH307" s="3"/>
      <c r="AI307" s="3"/>
      <c r="AJ307" s="8"/>
    </row>
    <row r="308" spans="1:36" x14ac:dyDescent="0.3">
      <c r="A308" s="6"/>
      <c r="AH308" s="3"/>
      <c r="AI308" s="3"/>
      <c r="AJ308" s="8"/>
    </row>
    <row r="309" spans="1:36" x14ac:dyDescent="0.3">
      <c r="A309" s="6"/>
      <c r="AH309" s="3"/>
      <c r="AI309" s="3"/>
      <c r="AJ309" s="8"/>
    </row>
    <row r="310" spans="1:36" x14ac:dyDescent="0.3">
      <c r="A310" s="6"/>
      <c r="AH310" s="3"/>
      <c r="AI310" s="3"/>
      <c r="AJ310" s="8"/>
    </row>
    <row r="311" spans="1:36" x14ac:dyDescent="0.3">
      <c r="A311" s="6"/>
      <c r="AH311" s="3"/>
      <c r="AI311" s="3"/>
      <c r="AJ311" s="8"/>
    </row>
    <row r="312" spans="1:36" x14ac:dyDescent="0.3">
      <c r="A312" s="6"/>
      <c r="AH312" s="3"/>
      <c r="AI312" s="3"/>
      <c r="AJ312" s="8"/>
    </row>
    <row r="313" spans="1:36" x14ac:dyDescent="0.3">
      <c r="A313" s="6"/>
      <c r="AH313" s="3"/>
      <c r="AI313" s="3"/>
      <c r="AJ313" s="8"/>
    </row>
    <row r="314" spans="1:36" x14ac:dyDescent="0.3">
      <c r="A314" s="6"/>
      <c r="AH314" s="3"/>
      <c r="AI314" s="3"/>
      <c r="AJ314" s="8"/>
    </row>
    <row r="315" spans="1:36" x14ac:dyDescent="0.3">
      <c r="A315" s="6"/>
      <c r="AH315" s="3"/>
      <c r="AI315" s="3"/>
      <c r="AJ315" s="8"/>
    </row>
    <row r="316" spans="1:36" x14ac:dyDescent="0.3">
      <c r="A316" s="6"/>
      <c r="AH316" s="3"/>
      <c r="AI316" s="3"/>
      <c r="AJ316" s="8"/>
    </row>
    <row r="317" spans="1:36" x14ac:dyDescent="0.3">
      <c r="A317" s="6"/>
      <c r="AH317" s="3"/>
      <c r="AI317" s="3"/>
      <c r="AJ317" s="8"/>
    </row>
    <row r="318" spans="1:36" x14ac:dyDescent="0.3">
      <c r="A318" s="6"/>
      <c r="AH318" s="3"/>
      <c r="AI318" s="3"/>
      <c r="AJ318" s="8"/>
    </row>
    <row r="319" spans="1:36" x14ac:dyDescent="0.3">
      <c r="A319" s="6"/>
      <c r="AH319" s="3"/>
      <c r="AI319" s="3"/>
      <c r="AJ319" s="8"/>
    </row>
    <row r="320" spans="1:36" x14ac:dyDescent="0.3">
      <c r="A320" s="6"/>
      <c r="AH320" s="3"/>
      <c r="AI320" s="3"/>
      <c r="AJ320" s="8"/>
    </row>
    <row r="321" spans="1:36" x14ac:dyDescent="0.3">
      <c r="A321" s="6"/>
      <c r="AH321" s="3"/>
      <c r="AI321" s="3"/>
      <c r="AJ321" s="8"/>
    </row>
    <row r="322" spans="1:36" x14ac:dyDescent="0.3">
      <c r="A322" s="6"/>
      <c r="AH322" s="3"/>
      <c r="AI322" s="3"/>
      <c r="AJ322" s="8"/>
    </row>
    <row r="323" spans="1:36" x14ac:dyDescent="0.3">
      <c r="A323" s="6"/>
      <c r="AH323" s="3"/>
      <c r="AI323" s="3"/>
      <c r="AJ323" s="8"/>
    </row>
    <row r="324" spans="1:36" x14ac:dyDescent="0.3">
      <c r="A324" s="6"/>
      <c r="AH324" s="3"/>
      <c r="AI324" s="3"/>
      <c r="AJ324" s="8"/>
    </row>
    <row r="325" spans="1:36" x14ac:dyDescent="0.3">
      <c r="A325" s="6"/>
      <c r="AH325" s="3"/>
      <c r="AI325" s="3"/>
      <c r="AJ325" s="8"/>
    </row>
    <row r="326" spans="1:36" x14ac:dyDescent="0.3">
      <c r="A326" s="6"/>
      <c r="AH326" s="3"/>
      <c r="AI326" s="3"/>
      <c r="AJ326" s="8"/>
    </row>
    <row r="327" spans="1:36" x14ac:dyDescent="0.3">
      <c r="A327" s="6"/>
      <c r="AH327" s="3"/>
      <c r="AI327" s="3"/>
      <c r="AJ327" s="8"/>
    </row>
    <row r="328" spans="1:36" x14ac:dyDescent="0.3">
      <c r="A328" s="6"/>
      <c r="AH328" s="3"/>
      <c r="AI328" s="3"/>
      <c r="AJ328" s="8"/>
    </row>
    <row r="329" spans="1:36" x14ac:dyDescent="0.3">
      <c r="A329" s="6"/>
      <c r="AH329" s="3"/>
      <c r="AI329" s="3"/>
      <c r="AJ329" s="8"/>
    </row>
    <row r="330" spans="1:36" x14ac:dyDescent="0.3">
      <c r="A330" s="6"/>
      <c r="AH330" s="3"/>
      <c r="AI330" s="3"/>
      <c r="AJ330" s="8"/>
    </row>
    <row r="331" spans="1:36" x14ac:dyDescent="0.3">
      <c r="A331" s="6"/>
      <c r="AH331" s="3"/>
      <c r="AI331" s="3"/>
      <c r="AJ331" s="8"/>
    </row>
    <row r="332" spans="1:36" x14ac:dyDescent="0.3">
      <c r="A332" s="6"/>
      <c r="AH332" s="3"/>
      <c r="AI332" s="3"/>
      <c r="AJ332" s="8"/>
    </row>
    <row r="333" spans="1:36" x14ac:dyDescent="0.3">
      <c r="A333" s="6"/>
      <c r="AH333" s="3"/>
      <c r="AI333" s="3"/>
      <c r="AJ333" s="8"/>
    </row>
    <row r="334" spans="1:36" x14ac:dyDescent="0.3">
      <c r="A334" s="6"/>
      <c r="AH334" s="3"/>
      <c r="AI334" s="3"/>
      <c r="AJ334" s="8"/>
    </row>
    <row r="335" spans="1:36" x14ac:dyDescent="0.3">
      <c r="A335" s="6"/>
      <c r="AH335" s="3"/>
      <c r="AI335" s="3"/>
      <c r="AJ335" s="8"/>
    </row>
    <row r="336" spans="1:36" x14ac:dyDescent="0.3">
      <c r="A336" s="6"/>
      <c r="AH336" s="3"/>
      <c r="AI336" s="3"/>
      <c r="AJ336" s="8"/>
    </row>
    <row r="337" spans="1:36" x14ac:dyDescent="0.3">
      <c r="A337" s="6"/>
      <c r="AH337" s="3"/>
      <c r="AI337" s="3"/>
      <c r="AJ337" s="8"/>
    </row>
    <row r="338" spans="1:36" x14ac:dyDescent="0.3">
      <c r="A338" s="6"/>
      <c r="AH338" s="3"/>
      <c r="AI338" s="3"/>
      <c r="AJ338" s="8"/>
    </row>
    <row r="339" spans="1:36" x14ac:dyDescent="0.3">
      <c r="A339" s="6"/>
      <c r="AH339" s="3"/>
      <c r="AI339" s="3"/>
      <c r="AJ339" s="8"/>
    </row>
    <row r="340" spans="1:36" x14ac:dyDescent="0.3">
      <c r="A340" s="6"/>
      <c r="AH340" s="3"/>
      <c r="AI340" s="3"/>
      <c r="AJ340" s="8"/>
    </row>
    <row r="341" spans="1:36" x14ac:dyDescent="0.3">
      <c r="A341" s="6"/>
      <c r="AH341" s="3"/>
      <c r="AI341" s="3"/>
      <c r="AJ341" s="8"/>
    </row>
    <row r="342" spans="1:36" x14ac:dyDescent="0.3">
      <c r="A342" s="6"/>
      <c r="AH342" s="3"/>
      <c r="AI342" s="3"/>
      <c r="AJ342" s="8"/>
    </row>
    <row r="343" spans="1:36" x14ac:dyDescent="0.3">
      <c r="A343" s="6"/>
      <c r="AH343" s="3"/>
      <c r="AI343" s="3"/>
      <c r="AJ343" s="8"/>
    </row>
    <row r="344" spans="1:36" x14ac:dyDescent="0.3">
      <c r="A344" s="6"/>
      <c r="AH344" s="3"/>
      <c r="AI344" s="3"/>
      <c r="AJ344" s="8"/>
    </row>
    <row r="345" spans="1:36" x14ac:dyDescent="0.3">
      <c r="A345" s="6"/>
      <c r="AH345" s="3"/>
      <c r="AI345" s="3"/>
      <c r="AJ345" s="8"/>
    </row>
    <row r="346" spans="1:36" x14ac:dyDescent="0.3">
      <c r="A346" s="6"/>
      <c r="AH346" s="3"/>
      <c r="AI346" s="3"/>
      <c r="AJ346" s="8"/>
    </row>
    <row r="347" spans="1:36" x14ac:dyDescent="0.3">
      <c r="A347" s="6"/>
      <c r="AH347" s="3"/>
      <c r="AI347" s="3"/>
      <c r="AJ347" s="8"/>
    </row>
    <row r="348" spans="1:36" x14ac:dyDescent="0.3">
      <c r="A348" s="6"/>
      <c r="AH348" s="3"/>
      <c r="AI348" s="3"/>
      <c r="AJ348" s="8"/>
    </row>
    <row r="349" spans="1:36" x14ac:dyDescent="0.3">
      <c r="A349" s="6"/>
      <c r="AH349" s="3"/>
      <c r="AI349" s="3"/>
      <c r="AJ349" s="8"/>
    </row>
    <row r="350" spans="1:36" x14ac:dyDescent="0.3">
      <c r="A350" s="6"/>
      <c r="AH350" s="3"/>
      <c r="AI350" s="3"/>
      <c r="AJ350" s="8"/>
    </row>
    <row r="351" spans="1:36" x14ac:dyDescent="0.3">
      <c r="A351" s="6"/>
      <c r="AH351" s="3"/>
      <c r="AI351" s="3"/>
      <c r="AJ351" s="8"/>
    </row>
    <row r="352" spans="1:36" x14ac:dyDescent="0.3">
      <c r="A352" s="6"/>
      <c r="AH352" s="3"/>
      <c r="AI352" s="3"/>
      <c r="AJ352" s="8"/>
    </row>
    <row r="353" spans="1:36" x14ac:dyDescent="0.3">
      <c r="A353" s="6"/>
      <c r="AH353" s="3"/>
      <c r="AI353" s="3"/>
      <c r="AJ353" s="8"/>
    </row>
    <row r="354" spans="1:36" x14ac:dyDescent="0.3">
      <c r="A354" s="6"/>
      <c r="AH354" s="3"/>
      <c r="AI354" s="3"/>
      <c r="AJ354" s="8"/>
    </row>
    <row r="355" spans="1:36" x14ac:dyDescent="0.3">
      <c r="A355" s="6"/>
      <c r="AH355" s="3"/>
      <c r="AI355" s="3"/>
      <c r="AJ355" s="8"/>
    </row>
    <row r="356" spans="1:36" x14ac:dyDescent="0.3">
      <c r="A356" s="6"/>
      <c r="AH356" s="3"/>
      <c r="AI356" s="3"/>
      <c r="AJ356" s="8"/>
    </row>
    <row r="357" spans="1:36" x14ac:dyDescent="0.3">
      <c r="A357" s="6"/>
      <c r="AH357" s="3"/>
      <c r="AI357" s="3"/>
      <c r="AJ357" s="8"/>
    </row>
    <row r="358" spans="1:36" x14ac:dyDescent="0.3">
      <c r="A358" s="6"/>
      <c r="AH358" s="3"/>
      <c r="AI358" s="3"/>
      <c r="AJ358" s="8"/>
    </row>
    <row r="359" spans="1:36" x14ac:dyDescent="0.3">
      <c r="A359" s="6"/>
      <c r="AH359" s="3"/>
      <c r="AI359" s="3"/>
      <c r="AJ359" s="8"/>
    </row>
    <row r="360" spans="1:36" x14ac:dyDescent="0.3">
      <c r="A360" s="6"/>
      <c r="AH360" s="3"/>
      <c r="AI360" s="3"/>
      <c r="AJ360" s="8"/>
    </row>
    <row r="361" spans="1:36" x14ac:dyDescent="0.3">
      <c r="A361" s="6"/>
      <c r="AH361" s="3"/>
      <c r="AI361" s="3"/>
      <c r="AJ361" s="8"/>
    </row>
    <row r="362" spans="1:36" x14ac:dyDescent="0.3">
      <c r="A362" s="6"/>
      <c r="AH362" s="3"/>
      <c r="AI362" s="3"/>
      <c r="AJ362" s="8"/>
    </row>
    <row r="363" spans="1:36" x14ac:dyDescent="0.3">
      <c r="A363" s="6"/>
      <c r="AH363" s="3"/>
      <c r="AI363" s="3"/>
      <c r="AJ363" s="8"/>
    </row>
    <row r="364" spans="1:36" x14ac:dyDescent="0.3">
      <c r="A364" s="6"/>
      <c r="AH364" s="3"/>
      <c r="AI364" s="3"/>
      <c r="AJ364" s="8"/>
    </row>
    <row r="365" spans="1:36" x14ac:dyDescent="0.3">
      <c r="A365" s="6"/>
      <c r="AH365" s="3"/>
      <c r="AI365" s="3"/>
      <c r="AJ365" s="8"/>
    </row>
    <row r="366" spans="1:36" x14ac:dyDescent="0.3">
      <c r="A366" s="6"/>
      <c r="AH366" s="3"/>
      <c r="AI366" s="3"/>
      <c r="AJ366" s="8"/>
    </row>
    <row r="367" spans="1:36" x14ac:dyDescent="0.3">
      <c r="A367" s="6"/>
      <c r="AH367" s="3"/>
      <c r="AI367" s="3"/>
      <c r="AJ367" s="8"/>
    </row>
    <row r="368" spans="1:36" x14ac:dyDescent="0.3">
      <c r="A368" s="6"/>
      <c r="AH368" s="3"/>
      <c r="AI368" s="3"/>
      <c r="AJ368" s="8"/>
    </row>
    <row r="369" spans="1:36" x14ac:dyDescent="0.3">
      <c r="A369" s="6"/>
      <c r="AH369" s="3"/>
      <c r="AI369" s="3"/>
      <c r="AJ369" s="8"/>
    </row>
    <row r="370" spans="1:36" x14ac:dyDescent="0.3">
      <c r="A370" s="6"/>
      <c r="AH370" s="3"/>
      <c r="AI370" s="3"/>
      <c r="AJ370" s="8"/>
    </row>
    <row r="371" spans="1:36" x14ac:dyDescent="0.3">
      <c r="A371" s="6"/>
      <c r="AH371" s="3"/>
      <c r="AI371" s="3"/>
      <c r="AJ371" s="8"/>
    </row>
    <row r="372" spans="1:36" x14ac:dyDescent="0.3">
      <c r="A372" s="6"/>
      <c r="AH372" s="3"/>
      <c r="AI372" s="3"/>
      <c r="AJ372" s="8"/>
    </row>
    <row r="373" spans="1:36" x14ac:dyDescent="0.3">
      <c r="A373" s="6"/>
      <c r="AH373" s="3"/>
      <c r="AI373" s="3"/>
      <c r="AJ373" s="8"/>
    </row>
    <row r="374" spans="1:36" x14ac:dyDescent="0.3">
      <c r="A374" s="6"/>
      <c r="AH374" s="3"/>
      <c r="AI374" s="3"/>
      <c r="AJ374" s="8"/>
    </row>
    <row r="375" spans="1:36" x14ac:dyDescent="0.3">
      <c r="A375" s="6"/>
      <c r="AH375" s="3"/>
      <c r="AI375" s="3"/>
      <c r="AJ375" s="8"/>
    </row>
    <row r="376" spans="1:36" x14ac:dyDescent="0.3">
      <c r="A376" s="6"/>
      <c r="AH376" s="3"/>
      <c r="AI376" s="3"/>
      <c r="AJ376" s="8"/>
    </row>
    <row r="377" spans="1:36" x14ac:dyDescent="0.3">
      <c r="A377" s="6"/>
      <c r="AH377" s="3"/>
      <c r="AI377" s="3"/>
      <c r="AJ377" s="8"/>
    </row>
    <row r="378" spans="1:36" x14ac:dyDescent="0.3">
      <c r="A378" s="6"/>
      <c r="AH378" s="3"/>
      <c r="AI378" s="3"/>
      <c r="AJ378" s="8"/>
    </row>
    <row r="379" spans="1:36" x14ac:dyDescent="0.3">
      <c r="A379" s="6"/>
      <c r="AH379" s="3"/>
      <c r="AI379" s="3"/>
      <c r="AJ379" s="8"/>
    </row>
    <row r="380" spans="1:36" x14ac:dyDescent="0.3">
      <c r="A380" s="6"/>
      <c r="AH380" s="3"/>
      <c r="AI380" s="3"/>
      <c r="AJ380" s="8"/>
    </row>
    <row r="381" spans="1:36" x14ac:dyDescent="0.3">
      <c r="A381" s="6"/>
      <c r="AH381" s="3"/>
      <c r="AI381" s="3"/>
      <c r="AJ381" s="8"/>
    </row>
    <row r="382" spans="1:36" x14ac:dyDescent="0.3">
      <c r="A382" s="6"/>
      <c r="AH382" s="3"/>
      <c r="AI382" s="3"/>
      <c r="AJ382" s="8"/>
    </row>
    <row r="383" spans="1:36" x14ac:dyDescent="0.3">
      <c r="A383" s="6"/>
      <c r="AH383" s="3"/>
      <c r="AI383" s="3"/>
      <c r="AJ383" s="8"/>
    </row>
    <row r="384" spans="1:36" x14ac:dyDescent="0.3">
      <c r="A384" s="6"/>
      <c r="AH384" s="3"/>
      <c r="AI384" s="3"/>
      <c r="AJ384" s="8"/>
    </row>
    <row r="385" spans="1:36" x14ac:dyDescent="0.3">
      <c r="A385" s="6"/>
      <c r="AH385" s="3"/>
      <c r="AI385" s="3"/>
      <c r="AJ385" s="8"/>
    </row>
    <row r="386" spans="1:36" x14ac:dyDescent="0.3">
      <c r="A386" s="6"/>
      <c r="AH386" s="3"/>
      <c r="AI386" s="3"/>
      <c r="AJ386" s="8"/>
    </row>
    <row r="387" spans="1:36" x14ac:dyDescent="0.3">
      <c r="A387" s="6"/>
      <c r="AH387" s="3"/>
      <c r="AI387" s="3"/>
      <c r="AJ387" s="8"/>
    </row>
    <row r="388" spans="1:36" x14ac:dyDescent="0.3">
      <c r="A388" s="6"/>
      <c r="AH388" s="3"/>
      <c r="AI388" s="3"/>
      <c r="AJ388" s="8"/>
    </row>
    <row r="389" spans="1:36" x14ac:dyDescent="0.3">
      <c r="A389" s="6"/>
      <c r="AH389" s="3"/>
      <c r="AI389" s="3"/>
      <c r="AJ389" s="8"/>
    </row>
    <row r="390" spans="1:36" x14ac:dyDescent="0.3">
      <c r="A390" s="6"/>
      <c r="AH390" s="3"/>
      <c r="AI390" s="3"/>
      <c r="AJ390" s="8"/>
    </row>
    <row r="391" spans="1:36" x14ac:dyDescent="0.3">
      <c r="A391" s="6"/>
      <c r="AH391" s="3"/>
      <c r="AI391" s="3"/>
      <c r="AJ391" s="8"/>
    </row>
    <row r="392" spans="1:36" x14ac:dyDescent="0.3">
      <c r="A392" s="6"/>
      <c r="AH392" s="3"/>
      <c r="AI392" s="3"/>
      <c r="AJ392" s="8"/>
    </row>
    <row r="393" spans="1:36" x14ac:dyDescent="0.3">
      <c r="A393" s="6"/>
      <c r="AH393" s="3"/>
      <c r="AI393" s="3"/>
      <c r="AJ393" s="8"/>
    </row>
    <row r="394" spans="1:36" x14ac:dyDescent="0.3">
      <c r="A394" s="6"/>
      <c r="AH394" s="3"/>
      <c r="AI394" s="3"/>
      <c r="AJ394" s="8"/>
    </row>
    <row r="395" spans="1:36" x14ac:dyDescent="0.3">
      <c r="A395" s="6"/>
      <c r="AH395" s="3"/>
      <c r="AI395" s="3"/>
      <c r="AJ395" s="8"/>
    </row>
    <row r="396" spans="1:36" x14ac:dyDescent="0.3">
      <c r="A396" s="6"/>
      <c r="AH396" s="3"/>
      <c r="AI396" s="3"/>
      <c r="AJ396" s="8"/>
    </row>
    <row r="397" spans="1:36" x14ac:dyDescent="0.3">
      <c r="A397" s="6"/>
      <c r="AH397" s="3"/>
      <c r="AI397" s="3"/>
      <c r="AJ397" s="8"/>
    </row>
    <row r="398" spans="1:36" x14ac:dyDescent="0.3">
      <c r="A398" s="6"/>
      <c r="AH398" s="3"/>
      <c r="AI398" s="3"/>
      <c r="AJ398" s="8"/>
    </row>
    <row r="399" spans="1:36" x14ac:dyDescent="0.3">
      <c r="A399" s="6"/>
      <c r="AH399" s="3"/>
      <c r="AI399" s="3"/>
      <c r="AJ399" s="8"/>
    </row>
    <row r="400" spans="1:36" x14ac:dyDescent="0.3">
      <c r="A400" s="6"/>
      <c r="AH400" s="3"/>
      <c r="AI400" s="3"/>
      <c r="AJ400" s="8"/>
    </row>
    <row r="401" spans="1:36" x14ac:dyDescent="0.3">
      <c r="A401" s="6"/>
      <c r="AH401" s="3"/>
      <c r="AI401" s="3"/>
      <c r="AJ401" s="8"/>
    </row>
    <row r="402" spans="1:36" x14ac:dyDescent="0.3">
      <c r="A402" s="6"/>
      <c r="AH402" s="3"/>
      <c r="AI402" s="3"/>
      <c r="AJ402" s="8"/>
    </row>
    <row r="403" spans="1:36" x14ac:dyDescent="0.3">
      <c r="A403" s="6"/>
      <c r="AH403" s="3"/>
      <c r="AI403" s="3"/>
      <c r="AJ403" s="8"/>
    </row>
    <row r="404" spans="1:36" x14ac:dyDescent="0.3">
      <c r="A404" s="6"/>
      <c r="AH404" s="3"/>
      <c r="AI404" s="3"/>
      <c r="AJ404" s="8"/>
    </row>
    <row r="405" spans="1:36" x14ac:dyDescent="0.3">
      <c r="A405" s="6"/>
      <c r="AH405" s="3"/>
      <c r="AI405" s="3"/>
      <c r="AJ405" s="8"/>
    </row>
    <row r="406" spans="1:36" x14ac:dyDescent="0.3">
      <c r="A406" s="6"/>
      <c r="AH406" s="3"/>
      <c r="AI406" s="3"/>
      <c r="AJ406" s="8"/>
    </row>
    <row r="407" spans="1:36" x14ac:dyDescent="0.3">
      <c r="A407" s="6"/>
      <c r="AH407" s="3"/>
      <c r="AI407" s="3"/>
      <c r="AJ407" s="8"/>
    </row>
    <row r="408" spans="1:36" x14ac:dyDescent="0.3">
      <c r="A408" s="6"/>
      <c r="AH408" s="3"/>
      <c r="AI408" s="3"/>
      <c r="AJ408" s="8"/>
    </row>
    <row r="409" spans="1:36" x14ac:dyDescent="0.3">
      <c r="A409" s="6"/>
      <c r="AH409" s="3"/>
      <c r="AI409" s="3"/>
      <c r="AJ409" s="8"/>
    </row>
    <row r="410" spans="1:36" x14ac:dyDescent="0.3">
      <c r="A410" s="6"/>
      <c r="AH410" s="3"/>
      <c r="AI410" s="3"/>
      <c r="AJ410" s="8"/>
    </row>
    <row r="411" spans="1:36" x14ac:dyDescent="0.3">
      <c r="A411" s="6"/>
      <c r="AH411" s="3"/>
      <c r="AI411" s="3"/>
      <c r="AJ411" s="8"/>
    </row>
    <row r="412" spans="1:36" x14ac:dyDescent="0.3">
      <c r="A412" s="6"/>
      <c r="AH412" s="3"/>
      <c r="AI412" s="3"/>
      <c r="AJ412" s="8"/>
    </row>
    <row r="413" spans="1:36" x14ac:dyDescent="0.3">
      <c r="A413" s="6"/>
      <c r="AH413" s="3"/>
      <c r="AI413" s="3"/>
      <c r="AJ413" s="8"/>
    </row>
    <row r="414" spans="1:36" x14ac:dyDescent="0.3">
      <c r="A414" s="6"/>
      <c r="AH414" s="3"/>
      <c r="AI414" s="3"/>
      <c r="AJ414" s="8"/>
    </row>
    <row r="415" spans="1:36" x14ac:dyDescent="0.3">
      <c r="A415" s="6"/>
      <c r="AH415" s="3"/>
      <c r="AI415" s="3"/>
      <c r="AJ415" s="8"/>
    </row>
    <row r="416" spans="1:36" x14ac:dyDescent="0.3">
      <c r="A416" s="6"/>
      <c r="AH416" s="3"/>
      <c r="AI416" s="3"/>
      <c r="AJ416" s="8"/>
    </row>
    <row r="417" spans="1:36" x14ac:dyDescent="0.3">
      <c r="A417" s="6"/>
      <c r="AH417" s="3"/>
      <c r="AI417" s="3"/>
      <c r="AJ417" s="8"/>
    </row>
    <row r="418" spans="1:36" x14ac:dyDescent="0.3">
      <c r="A418" s="6"/>
      <c r="AH418" s="3"/>
      <c r="AI418" s="3"/>
      <c r="AJ418" s="8"/>
    </row>
    <row r="419" spans="1:36" x14ac:dyDescent="0.3">
      <c r="A419" s="6"/>
      <c r="AH419" s="3"/>
      <c r="AI419" s="3"/>
      <c r="AJ419" s="8"/>
    </row>
    <row r="420" spans="1:36" x14ac:dyDescent="0.3">
      <c r="A420" s="6"/>
      <c r="AH420" s="3"/>
      <c r="AI420" s="3"/>
      <c r="AJ420" s="8"/>
    </row>
    <row r="421" spans="1:36" x14ac:dyDescent="0.3">
      <c r="A421" s="6"/>
      <c r="AH421" s="3"/>
      <c r="AI421" s="3"/>
      <c r="AJ421" s="8"/>
    </row>
    <row r="422" spans="1:36" x14ac:dyDescent="0.3">
      <c r="A422" s="6"/>
      <c r="AH422" s="3"/>
      <c r="AI422" s="3"/>
      <c r="AJ422" s="8"/>
    </row>
    <row r="423" spans="1:36" x14ac:dyDescent="0.3">
      <c r="A423" s="6"/>
      <c r="AH423" s="3"/>
      <c r="AI423" s="3"/>
      <c r="AJ423" s="8"/>
    </row>
    <row r="424" spans="1:36" x14ac:dyDescent="0.3">
      <c r="A424" s="6"/>
      <c r="AH424" s="3"/>
      <c r="AI424" s="3"/>
      <c r="AJ424" s="8"/>
    </row>
    <row r="425" spans="1:36" x14ac:dyDescent="0.3">
      <c r="A425" s="6"/>
      <c r="AH425" s="3"/>
      <c r="AI425" s="3"/>
      <c r="AJ425" s="8"/>
    </row>
    <row r="426" spans="1:36" x14ac:dyDescent="0.3">
      <c r="A426" s="6"/>
      <c r="AH426" s="3"/>
      <c r="AI426" s="3"/>
      <c r="AJ426" s="8"/>
    </row>
    <row r="427" spans="1:36" x14ac:dyDescent="0.3">
      <c r="A427" s="6"/>
      <c r="AH427" s="3"/>
      <c r="AI427" s="3"/>
      <c r="AJ427" s="8"/>
    </row>
    <row r="428" spans="1:36" x14ac:dyDescent="0.3">
      <c r="A428" s="6"/>
      <c r="AH428" s="3"/>
      <c r="AI428" s="3"/>
      <c r="AJ428" s="8"/>
    </row>
    <row r="429" spans="1:36" x14ac:dyDescent="0.3">
      <c r="A429" s="6"/>
      <c r="AH429" s="3"/>
      <c r="AI429" s="3"/>
      <c r="AJ429" s="8"/>
    </row>
    <row r="430" spans="1:36" x14ac:dyDescent="0.3">
      <c r="A430" s="6"/>
      <c r="AH430" s="3"/>
      <c r="AI430" s="3"/>
      <c r="AJ430" s="8"/>
    </row>
    <row r="431" spans="1:36" x14ac:dyDescent="0.3">
      <c r="A431" s="6"/>
      <c r="AH431" s="3"/>
      <c r="AI431" s="3"/>
      <c r="AJ431" s="8"/>
    </row>
    <row r="432" spans="1:36" x14ac:dyDescent="0.3">
      <c r="A432" s="6"/>
      <c r="AH432" s="3"/>
      <c r="AI432" s="3"/>
      <c r="AJ432" s="8"/>
    </row>
    <row r="433" spans="1:36" x14ac:dyDescent="0.3">
      <c r="A433" s="6"/>
      <c r="AH433" s="3"/>
      <c r="AI433" s="3"/>
      <c r="AJ433" s="8"/>
    </row>
    <row r="434" spans="1:36" x14ac:dyDescent="0.3">
      <c r="A434" s="6"/>
      <c r="AH434" s="3"/>
      <c r="AI434" s="3"/>
      <c r="AJ434" s="8"/>
    </row>
    <row r="435" spans="1:36" x14ac:dyDescent="0.3">
      <c r="A435" s="6"/>
      <c r="AH435" s="3"/>
      <c r="AI435" s="3"/>
      <c r="AJ435" s="8"/>
    </row>
    <row r="436" spans="1:36" x14ac:dyDescent="0.3">
      <c r="A436" s="6"/>
      <c r="AH436" s="3"/>
      <c r="AI436" s="3"/>
      <c r="AJ436" s="8"/>
    </row>
    <row r="437" spans="1:36" x14ac:dyDescent="0.3">
      <c r="A437" s="6"/>
      <c r="AH437" s="3"/>
      <c r="AI437" s="3"/>
      <c r="AJ437" s="8"/>
    </row>
    <row r="438" spans="1:36" x14ac:dyDescent="0.3">
      <c r="A438" s="6"/>
      <c r="AH438" s="3"/>
      <c r="AI438" s="3"/>
      <c r="AJ438" s="8"/>
    </row>
    <row r="439" spans="1:36" x14ac:dyDescent="0.3">
      <c r="A439" s="6"/>
      <c r="AH439" s="3"/>
      <c r="AI439" s="3"/>
      <c r="AJ439" s="8"/>
    </row>
    <row r="440" spans="1:36" x14ac:dyDescent="0.3">
      <c r="A440" s="6"/>
      <c r="AH440" s="3"/>
      <c r="AI440" s="3"/>
      <c r="AJ440" s="8"/>
    </row>
    <row r="441" spans="1:36" x14ac:dyDescent="0.3">
      <c r="A441" s="6"/>
      <c r="AH441" s="3"/>
      <c r="AI441" s="3"/>
      <c r="AJ441" s="8"/>
    </row>
    <row r="442" spans="1:36" x14ac:dyDescent="0.3">
      <c r="A442" s="6"/>
      <c r="AH442" s="3"/>
      <c r="AI442" s="3"/>
      <c r="AJ442" s="8"/>
    </row>
    <row r="443" spans="1:36" x14ac:dyDescent="0.3">
      <c r="A443" s="6"/>
      <c r="AH443" s="3"/>
      <c r="AI443" s="3"/>
      <c r="AJ443" s="8"/>
    </row>
    <row r="444" spans="1:36" x14ac:dyDescent="0.3">
      <c r="A444" s="6"/>
      <c r="AH444" s="3"/>
      <c r="AI444" s="3"/>
      <c r="AJ444" s="8"/>
    </row>
    <row r="445" spans="1:36" x14ac:dyDescent="0.3">
      <c r="A445" s="6"/>
      <c r="AH445" s="3"/>
      <c r="AI445" s="3"/>
      <c r="AJ445" s="8"/>
    </row>
    <row r="446" spans="1:36" x14ac:dyDescent="0.3">
      <c r="A446" s="6"/>
      <c r="AH446" s="3"/>
      <c r="AI446" s="3"/>
      <c r="AJ446" s="8"/>
    </row>
    <row r="447" spans="1:36" x14ac:dyDescent="0.3">
      <c r="A447" s="6"/>
      <c r="AH447" s="3"/>
      <c r="AI447" s="3"/>
      <c r="AJ447" s="8"/>
    </row>
    <row r="448" spans="1:36" x14ac:dyDescent="0.3">
      <c r="A448" s="6"/>
      <c r="AH448" s="3"/>
      <c r="AI448" s="3"/>
      <c r="AJ448" s="8"/>
    </row>
    <row r="449" spans="1:36" x14ac:dyDescent="0.3">
      <c r="A449" s="6"/>
      <c r="AH449" s="3"/>
      <c r="AI449" s="3"/>
      <c r="AJ449" s="8"/>
    </row>
    <row r="450" spans="1:36" x14ac:dyDescent="0.3">
      <c r="A450" s="6"/>
      <c r="AH450" s="3"/>
      <c r="AI450" s="3"/>
      <c r="AJ450" s="8"/>
    </row>
    <row r="451" spans="1:36" x14ac:dyDescent="0.3">
      <c r="A451" s="6"/>
      <c r="AH451" s="3"/>
      <c r="AI451" s="3"/>
      <c r="AJ451" s="8"/>
    </row>
    <row r="452" spans="1:36" x14ac:dyDescent="0.3">
      <c r="A452" s="6"/>
      <c r="AH452" s="3"/>
      <c r="AI452" s="3"/>
      <c r="AJ452" s="8"/>
    </row>
    <row r="453" spans="1:36" x14ac:dyDescent="0.3">
      <c r="A453" s="6"/>
      <c r="AH453" s="3"/>
      <c r="AI453" s="3"/>
      <c r="AJ453" s="8"/>
    </row>
    <row r="454" spans="1:36" x14ac:dyDescent="0.3">
      <c r="A454" s="6"/>
      <c r="AH454" s="3"/>
      <c r="AI454" s="3"/>
      <c r="AJ454" s="8"/>
    </row>
    <row r="455" spans="1:36" x14ac:dyDescent="0.3">
      <c r="A455" s="6"/>
      <c r="AH455" s="3"/>
      <c r="AI455" s="3"/>
      <c r="AJ455" s="8"/>
    </row>
    <row r="456" spans="1:36" x14ac:dyDescent="0.3">
      <c r="A456" s="6"/>
      <c r="AH456" s="3"/>
      <c r="AI456" s="3"/>
      <c r="AJ456" s="8"/>
    </row>
    <row r="457" spans="1:36" x14ac:dyDescent="0.3">
      <c r="A457" s="6"/>
      <c r="AH457" s="3"/>
      <c r="AI457" s="3"/>
      <c r="AJ457" s="8"/>
    </row>
    <row r="458" spans="1:36" x14ac:dyDescent="0.3">
      <c r="A458" s="6"/>
      <c r="AH458" s="3"/>
      <c r="AI458" s="3"/>
      <c r="AJ458" s="8"/>
    </row>
    <row r="459" spans="1:36" x14ac:dyDescent="0.3">
      <c r="A459" s="6"/>
      <c r="AH459" s="3"/>
      <c r="AI459" s="3"/>
      <c r="AJ459" s="8"/>
    </row>
    <row r="460" spans="1:36" x14ac:dyDescent="0.3">
      <c r="A460" s="6"/>
      <c r="AH460" s="3"/>
      <c r="AI460" s="3"/>
      <c r="AJ460" s="8"/>
    </row>
    <row r="461" spans="1:36" x14ac:dyDescent="0.3">
      <c r="A461" s="6"/>
      <c r="AH461" s="3"/>
      <c r="AI461" s="3"/>
      <c r="AJ461" s="8"/>
    </row>
    <row r="462" spans="1:36" x14ac:dyDescent="0.3">
      <c r="A462" s="6"/>
      <c r="AH462" s="3"/>
      <c r="AI462" s="3"/>
      <c r="AJ462" s="8"/>
    </row>
    <row r="463" spans="1:36" x14ac:dyDescent="0.3">
      <c r="A463" s="6"/>
      <c r="AH463" s="3"/>
      <c r="AI463" s="3"/>
      <c r="AJ463" s="8"/>
    </row>
    <row r="464" spans="1:36" x14ac:dyDescent="0.3">
      <c r="A464" s="6"/>
      <c r="AH464" s="3"/>
      <c r="AI464" s="3"/>
      <c r="AJ464" s="8"/>
    </row>
    <row r="465" spans="1:36" x14ac:dyDescent="0.3">
      <c r="A465" s="6"/>
      <c r="AH465" s="3"/>
      <c r="AI465" s="3"/>
      <c r="AJ465" s="8"/>
    </row>
    <row r="466" spans="1:36" x14ac:dyDescent="0.3">
      <c r="A466" s="6"/>
      <c r="AH466" s="3"/>
      <c r="AI466" s="3"/>
      <c r="AJ466" s="8"/>
    </row>
    <row r="467" spans="1:36" x14ac:dyDescent="0.3">
      <c r="A467" s="6"/>
      <c r="AH467" s="3"/>
      <c r="AI467" s="3"/>
      <c r="AJ467" s="8"/>
    </row>
    <row r="468" spans="1:36" x14ac:dyDescent="0.3">
      <c r="A468" s="6"/>
      <c r="AH468" s="3"/>
      <c r="AI468" s="3"/>
      <c r="AJ468" s="8"/>
    </row>
    <row r="469" spans="1:36" x14ac:dyDescent="0.3">
      <c r="A469" s="6"/>
      <c r="AH469" s="3"/>
      <c r="AI469" s="3"/>
      <c r="AJ469" s="8"/>
    </row>
    <row r="470" spans="1:36" x14ac:dyDescent="0.3">
      <c r="A470" s="6"/>
      <c r="AH470" s="3"/>
      <c r="AI470" s="3"/>
      <c r="AJ470" s="8"/>
    </row>
    <row r="471" spans="1:36" x14ac:dyDescent="0.3">
      <c r="A471" s="6"/>
      <c r="AH471" s="3"/>
      <c r="AI471" s="3"/>
      <c r="AJ471" s="8"/>
    </row>
    <row r="472" spans="1:36" x14ac:dyDescent="0.3">
      <c r="A472" s="6"/>
      <c r="AH472" s="3"/>
      <c r="AI472" s="3"/>
      <c r="AJ472" s="8"/>
    </row>
    <row r="473" spans="1:36" x14ac:dyDescent="0.3">
      <c r="A473" s="6"/>
      <c r="AH473" s="3"/>
      <c r="AI473" s="3"/>
      <c r="AJ473" s="8"/>
    </row>
    <row r="474" spans="1:36" x14ac:dyDescent="0.3">
      <c r="A474" s="6"/>
      <c r="AH474" s="3"/>
      <c r="AI474" s="3"/>
      <c r="AJ474" s="8"/>
    </row>
    <row r="475" spans="1:36" x14ac:dyDescent="0.3">
      <c r="A475" s="6"/>
      <c r="AH475" s="3"/>
      <c r="AI475" s="3"/>
      <c r="AJ475" s="8"/>
    </row>
    <row r="476" spans="1:36" x14ac:dyDescent="0.3">
      <c r="A476" s="6"/>
      <c r="AH476" s="3"/>
      <c r="AI476" s="3"/>
      <c r="AJ476" s="8"/>
    </row>
    <row r="477" spans="1:36" x14ac:dyDescent="0.3">
      <c r="A477" s="6"/>
      <c r="AH477" s="3"/>
      <c r="AI477" s="3"/>
      <c r="AJ477" s="8"/>
    </row>
    <row r="478" spans="1:36" x14ac:dyDescent="0.3">
      <c r="A478" s="6"/>
      <c r="AH478" s="3"/>
      <c r="AI478" s="3"/>
      <c r="AJ478" s="8"/>
    </row>
    <row r="479" spans="1:36" x14ac:dyDescent="0.3">
      <c r="A479" s="6"/>
      <c r="AH479" s="3"/>
      <c r="AI479" s="3"/>
      <c r="AJ479" s="8"/>
    </row>
    <row r="480" spans="1:36" x14ac:dyDescent="0.3">
      <c r="A480" s="6"/>
      <c r="AH480" s="3"/>
      <c r="AI480" s="3"/>
      <c r="AJ480" s="8"/>
    </row>
    <row r="481" spans="1:36" x14ac:dyDescent="0.3">
      <c r="A481" s="6"/>
      <c r="AH481" s="3"/>
      <c r="AI481" s="3"/>
      <c r="AJ481" s="8"/>
    </row>
    <row r="482" spans="1:36" x14ac:dyDescent="0.3">
      <c r="A482" s="6"/>
      <c r="AH482" s="3"/>
      <c r="AI482" s="3"/>
      <c r="AJ482" s="8"/>
    </row>
    <row r="483" spans="1:36" x14ac:dyDescent="0.3">
      <c r="A483" s="6"/>
      <c r="AH483" s="3"/>
      <c r="AI483" s="3"/>
      <c r="AJ483" s="8"/>
    </row>
    <row r="484" spans="1:36" x14ac:dyDescent="0.3">
      <c r="A484" s="6"/>
      <c r="AH484" s="3"/>
      <c r="AI484" s="3"/>
      <c r="AJ484" s="8"/>
    </row>
    <row r="485" spans="1:36" x14ac:dyDescent="0.3">
      <c r="A485" s="6"/>
      <c r="AH485" s="3"/>
      <c r="AI485" s="3"/>
      <c r="AJ485" s="8"/>
    </row>
    <row r="486" spans="1:36" x14ac:dyDescent="0.3">
      <c r="A486" s="6"/>
      <c r="AH486" s="3"/>
      <c r="AI486" s="3"/>
      <c r="AJ486" s="8"/>
    </row>
    <row r="487" spans="1:36" x14ac:dyDescent="0.3">
      <c r="A487" s="6"/>
      <c r="AH487" s="3"/>
      <c r="AI487" s="3"/>
      <c r="AJ487" s="8"/>
    </row>
    <row r="488" spans="1:36" x14ac:dyDescent="0.3">
      <c r="A488" s="6"/>
      <c r="AH488" s="3"/>
      <c r="AI488" s="3"/>
      <c r="AJ488" s="8"/>
    </row>
    <row r="489" spans="1:36" x14ac:dyDescent="0.3">
      <c r="A489" s="6"/>
      <c r="AH489" s="3"/>
      <c r="AI489" s="3"/>
      <c r="AJ489" s="8"/>
    </row>
    <row r="490" spans="1:36" x14ac:dyDescent="0.3">
      <c r="A490" s="6"/>
      <c r="AH490" s="3"/>
      <c r="AI490" s="3"/>
      <c r="AJ490" s="8"/>
    </row>
    <row r="491" spans="1:36" x14ac:dyDescent="0.3">
      <c r="A491" s="6"/>
      <c r="AH491" s="3"/>
      <c r="AI491" s="3"/>
      <c r="AJ491" s="8"/>
    </row>
    <row r="492" spans="1:36" x14ac:dyDescent="0.3">
      <c r="A492" s="6"/>
      <c r="AH492" s="3"/>
      <c r="AI492" s="3"/>
      <c r="AJ492" s="8"/>
    </row>
    <row r="493" spans="1:36" x14ac:dyDescent="0.3">
      <c r="A493" s="6"/>
      <c r="AH493" s="3"/>
      <c r="AI493" s="3"/>
      <c r="AJ493" s="8"/>
    </row>
    <row r="494" spans="1:36" x14ac:dyDescent="0.3">
      <c r="A494" s="6"/>
      <c r="AH494" s="3"/>
      <c r="AI494" s="3"/>
      <c r="AJ494" s="8"/>
    </row>
    <row r="495" spans="1:36" x14ac:dyDescent="0.3">
      <c r="A495" s="6"/>
      <c r="AH495" s="3"/>
      <c r="AI495" s="3"/>
      <c r="AJ495" s="8"/>
    </row>
    <row r="496" spans="1:36" x14ac:dyDescent="0.3">
      <c r="A496" s="6"/>
      <c r="AH496" s="3"/>
      <c r="AI496" s="3"/>
      <c r="AJ496" s="8"/>
    </row>
    <row r="497" spans="1:36" x14ac:dyDescent="0.3">
      <c r="A497" s="6"/>
      <c r="AH497" s="3"/>
      <c r="AI497" s="3"/>
      <c r="AJ497" s="8"/>
    </row>
    <row r="498" spans="1:36" x14ac:dyDescent="0.3">
      <c r="A498" s="6"/>
      <c r="AH498" s="3"/>
      <c r="AI498" s="3"/>
      <c r="AJ498" s="8"/>
    </row>
    <row r="499" spans="1:36" x14ac:dyDescent="0.3">
      <c r="A499" s="6"/>
      <c r="AH499" s="3"/>
      <c r="AI499" s="3"/>
      <c r="AJ499" s="8"/>
    </row>
    <row r="500" spans="1:36" x14ac:dyDescent="0.3">
      <c r="A500" s="6"/>
      <c r="AH500" s="3"/>
      <c r="AI500" s="3"/>
      <c r="AJ500" s="8"/>
    </row>
    <row r="501" spans="1:36" x14ac:dyDescent="0.3">
      <c r="A501" s="6"/>
      <c r="AH501" s="3"/>
      <c r="AI501" s="3"/>
      <c r="AJ501" s="8"/>
    </row>
    <row r="502" spans="1:36" x14ac:dyDescent="0.3">
      <c r="A502" s="6"/>
      <c r="AH502" s="3"/>
      <c r="AI502" s="3"/>
      <c r="AJ502" s="8"/>
    </row>
    <row r="503" spans="1:36" x14ac:dyDescent="0.3">
      <c r="A503" s="6"/>
      <c r="AH503" s="3"/>
      <c r="AI503" s="3"/>
      <c r="AJ503" s="8"/>
    </row>
    <row r="504" spans="1:36" x14ac:dyDescent="0.3">
      <c r="A504" s="6"/>
      <c r="AH504" s="3"/>
      <c r="AI504" s="3"/>
      <c r="AJ504" s="8"/>
    </row>
    <row r="505" spans="1:36" x14ac:dyDescent="0.3">
      <c r="A505" s="6"/>
      <c r="AH505" s="3"/>
      <c r="AI505" s="3"/>
      <c r="AJ505" s="8"/>
    </row>
    <row r="506" spans="1:36" x14ac:dyDescent="0.3">
      <c r="A506" s="6"/>
      <c r="AH506" s="3"/>
      <c r="AI506" s="3"/>
      <c r="AJ506" s="8"/>
    </row>
    <row r="507" spans="1:36" x14ac:dyDescent="0.3">
      <c r="A507" s="6"/>
      <c r="AH507" s="3"/>
      <c r="AI507" s="3"/>
      <c r="AJ507" s="8"/>
    </row>
    <row r="508" spans="1:36" x14ac:dyDescent="0.3">
      <c r="A508" s="6"/>
      <c r="AH508" s="3"/>
      <c r="AI508" s="3"/>
      <c r="AJ508" s="8"/>
    </row>
    <row r="509" spans="1:36" x14ac:dyDescent="0.3">
      <c r="A509" s="6"/>
      <c r="AH509" s="3"/>
      <c r="AI509" s="3"/>
      <c r="AJ509" s="8"/>
    </row>
    <row r="510" spans="1:36" x14ac:dyDescent="0.3">
      <c r="A510" s="6"/>
      <c r="AH510" s="3"/>
      <c r="AI510" s="3"/>
      <c r="AJ510" s="8"/>
    </row>
    <row r="511" spans="1:36" x14ac:dyDescent="0.3">
      <c r="A511" s="6"/>
      <c r="AH511" s="3"/>
      <c r="AI511" s="3"/>
      <c r="AJ511" s="8"/>
    </row>
    <row r="512" spans="1:36" x14ac:dyDescent="0.3">
      <c r="A512" s="6"/>
      <c r="AH512" s="3"/>
      <c r="AI512" s="3"/>
      <c r="AJ512" s="8"/>
    </row>
    <row r="513" spans="1:36" x14ac:dyDescent="0.3">
      <c r="A513" s="6"/>
      <c r="AH513" s="3"/>
      <c r="AI513" s="3"/>
      <c r="AJ513" s="8"/>
    </row>
    <row r="514" spans="1:36" x14ac:dyDescent="0.3">
      <c r="A514" s="6"/>
      <c r="AH514" s="3"/>
      <c r="AI514" s="3"/>
      <c r="AJ514" s="8"/>
    </row>
    <row r="515" spans="1:36" x14ac:dyDescent="0.3">
      <c r="A515" s="6"/>
      <c r="AH515" s="3"/>
      <c r="AI515" s="3"/>
      <c r="AJ515" s="8"/>
    </row>
    <row r="516" spans="1:36" x14ac:dyDescent="0.3">
      <c r="A516" s="6"/>
      <c r="AH516" s="3"/>
      <c r="AI516" s="3"/>
      <c r="AJ516" s="8"/>
    </row>
    <row r="517" spans="1:36" x14ac:dyDescent="0.3">
      <c r="A517" s="6"/>
      <c r="AH517" s="3"/>
      <c r="AI517" s="3"/>
      <c r="AJ517" s="8"/>
    </row>
    <row r="518" spans="1:36" x14ac:dyDescent="0.3">
      <c r="A518" s="6"/>
      <c r="AH518" s="3"/>
      <c r="AI518" s="3"/>
      <c r="AJ518" s="8"/>
    </row>
    <row r="519" spans="1:36" x14ac:dyDescent="0.3">
      <c r="A519" s="6"/>
      <c r="AH519" s="3"/>
      <c r="AI519" s="3"/>
      <c r="AJ519" s="8"/>
    </row>
    <row r="520" spans="1:36" x14ac:dyDescent="0.3">
      <c r="A520" s="6"/>
      <c r="AH520" s="3"/>
      <c r="AI520" s="3"/>
      <c r="AJ520" s="8"/>
    </row>
    <row r="521" spans="1:36" x14ac:dyDescent="0.3">
      <c r="A521" s="6"/>
      <c r="AH521" s="3"/>
      <c r="AI521" s="3"/>
      <c r="AJ521" s="8"/>
    </row>
    <row r="522" spans="1:36" x14ac:dyDescent="0.3">
      <c r="A522" s="6"/>
      <c r="AH522" s="3"/>
      <c r="AI522" s="3"/>
      <c r="AJ522" s="8"/>
    </row>
    <row r="523" spans="1:36" x14ac:dyDescent="0.3">
      <c r="A523" s="6"/>
      <c r="AH523" s="3"/>
      <c r="AI523" s="3"/>
      <c r="AJ523" s="8"/>
    </row>
    <row r="524" spans="1:36" x14ac:dyDescent="0.3">
      <c r="A524" s="6"/>
      <c r="AH524" s="3"/>
      <c r="AI524" s="3"/>
      <c r="AJ524" s="8"/>
    </row>
    <row r="525" spans="1:36" x14ac:dyDescent="0.3">
      <c r="A525" s="6"/>
      <c r="AH525" s="3"/>
      <c r="AI525" s="3"/>
      <c r="AJ525" s="8"/>
    </row>
    <row r="526" spans="1:36" x14ac:dyDescent="0.3">
      <c r="A526" s="6"/>
      <c r="AH526" s="3"/>
      <c r="AI526" s="3"/>
      <c r="AJ526" s="8"/>
    </row>
    <row r="527" spans="1:36" x14ac:dyDescent="0.3">
      <c r="A527" s="6"/>
      <c r="AH527" s="3"/>
      <c r="AI527" s="3"/>
      <c r="AJ527" s="8"/>
    </row>
    <row r="528" spans="1:36" x14ac:dyDescent="0.3">
      <c r="A528" s="6"/>
      <c r="AH528" s="3"/>
      <c r="AI528" s="3"/>
      <c r="AJ528" s="8"/>
    </row>
    <row r="529" spans="1:36" x14ac:dyDescent="0.3">
      <c r="A529" s="6"/>
      <c r="AH529" s="3"/>
      <c r="AI529" s="3"/>
      <c r="AJ529" s="8"/>
    </row>
    <row r="530" spans="1:36" x14ac:dyDescent="0.3">
      <c r="A530" s="6"/>
      <c r="AH530" s="3"/>
      <c r="AI530" s="3"/>
      <c r="AJ530" s="8"/>
    </row>
    <row r="531" spans="1:36" x14ac:dyDescent="0.3">
      <c r="A531" s="6"/>
      <c r="AH531" s="3"/>
      <c r="AI531" s="3"/>
      <c r="AJ531" s="8"/>
    </row>
    <row r="532" spans="1:36" x14ac:dyDescent="0.3">
      <c r="A532" s="6"/>
      <c r="AH532" s="3"/>
      <c r="AI532" s="3"/>
      <c r="AJ532" s="8"/>
    </row>
    <row r="533" spans="1:36" x14ac:dyDescent="0.3">
      <c r="A533" s="6"/>
      <c r="AH533" s="3"/>
      <c r="AI533" s="3"/>
      <c r="AJ533" s="8"/>
    </row>
    <row r="534" spans="1:36" x14ac:dyDescent="0.3">
      <c r="A534" s="6"/>
      <c r="AH534" s="3"/>
      <c r="AI534" s="3"/>
      <c r="AJ534" s="8"/>
    </row>
    <row r="535" spans="1:36" x14ac:dyDescent="0.3">
      <c r="A535" s="6"/>
      <c r="AH535" s="3"/>
      <c r="AI535" s="3"/>
      <c r="AJ535" s="8"/>
    </row>
    <row r="536" spans="1:36" x14ac:dyDescent="0.3">
      <c r="A536" s="6"/>
      <c r="AH536" s="3"/>
      <c r="AI536" s="3"/>
      <c r="AJ536" s="8"/>
    </row>
    <row r="537" spans="1:36" x14ac:dyDescent="0.3">
      <c r="A537" s="6"/>
      <c r="AH537" s="3"/>
      <c r="AI537" s="3"/>
      <c r="AJ537" s="8"/>
    </row>
    <row r="538" spans="1:36" x14ac:dyDescent="0.3">
      <c r="A538" s="6"/>
      <c r="AH538" s="3"/>
      <c r="AI538" s="3"/>
      <c r="AJ538" s="8"/>
    </row>
    <row r="539" spans="1:36" x14ac:dyDescent="0.3">
      <c r="A539" s="6"/>
      <c r="AH539" s="3"/>
      <c r="AI539" s="3"/>
      <c r="AJ539" s="8"/>
    </row>
    <row r="540" spans="1:36" x14ac:dyDescent="0.3">
      <c r="A540" s="6"/>
      <c r="AH540" s="3"/>
      <c r="AI540" s="3"/>
      <c r="AJ540" s="8"/>
    </row>
    <row r="541" spans="1:36" x14ac:dyDescent="0.3">
      <c r="A541" s="6"/>
      <c r="AH541" s="3"/>
      <c r="AI541" s="3"/>
      <c r="AJ541" s="8"/>
    </row>
    <row r="542" spans="1:36" x14ac:dyDescent="0.3">
      <c r="A542" s="6"/>
      <c r="AH542" s="3"/>
      <c r="AI542" s="3"/>
      <c r="AJ542" s="8"/>
    </row>
    <row r="543" spans="1:36" x14ac:dyDescent="0.3">
      <c r="A543" s="6"/>
      <c r="AH543" s="3"/>
      <c r="AI543" s="3"/>
      <c r="AJ543" s="8"/>
    </row>
    <row r="544" spans="1:36" x14ac:dyDescent="0.3">
      <c r="A544" s="6"/>
      <c r="AH544" s="3"/>
      <c r="AI544" s="3"/>
      <c r="AJ544" s="8"/>
    </row>
    <row r="545" spans="1:36" x14ac:dyDescent="0.3">
      <c r="A545" s="6"/>
      <c r="AH545" s="3"/>
      <c r="AI545" s="3"/>
      <c r="AJ545" s="8"/>
    </row>
    <row r="546" spans="1:36" x14ac:dyDescent="0.3">
      <c r="A546" s="6"/>
      <c r="AH546" s="3"/>
      <c r="AI546" s="3"/>
      <c r="AJ546" s="8"/>
    </row>
    <row r="547" spans="1:36" x14ac:dyDescent="0.3">
      <c r="A547" s="6"/>
      <c r="AH547" s="3"/>
      <c r="AI547" s="3"/>
      <c r="AJ547" s="8"/>
    </row>
    <row r="548" spans="1:36" x14ac:dyDescent="0.3">
      <c r="A548" s="6"/>
      <c r="AH548" s="3"/>
      <c r="AI548" s="3"/>
      <c r="AJ548" s="8"/>
    </row>
    <row r="549" spans="1:36" x14ac:dyDescent="0.3">
      <c r="A549" s="6"/>
      <c r="AH549" s="3"/>
      <c r="AI549" s="3"/>
      <c r="AJ549" s="8"/>
    </row>
    <row r="550" spans="1:36" x14ac:dyDescent="0.3">
      <c r="A550" s="6"/>
      <c r="AH550" s="3"/>
      <c r="AI550" s="3"/>
      <c r="AJ550" s="8"/>
    </row>
    <row r="551" spans="1:36" x14ac:dyDescent="0.3">
      <c r="A551" s="6"/>
      <c r="AH551" s="3"/>
      <c r="AI551" s="3"/>
      <c r="AJ551" s="8"/>
    </row>
    <row r="552" spans="1:36" x14ac:dyDescent="0.3">
      <c r="A552" s="6"/>
      <c r="AH552" s="3"/>
      <c r="AI552" s="3"/>
      <c r="AJ552" s="8"/>
    </row>
    <row r="553" spans="1:36" x14ac:dyDescent="0.3">
      <c r="A553" s="6"/>
      <c r="AH553" s="3"/>
      <c r="AI553" s="3"/>
      <c r="AJ553" s="8"/>
    </row>
    <row r="554" spans="1:36" x14ac:dyDescent="0.3">
      <c r="A554" s="6"/>
      <c r="AH554" s="3"/>
      <c r="AI554" s="3"/>
      <c r="AJ554" s="8"/>
    </row>
    <row r="555" spans="1:36" x14ac:dyDescent="0.3">
      <c r="A555" s="6"/>
      <c r="AH555" s="3"/>
      <c r="AI555" s="3"/>
      <c r="AJ555" s="8"/>
    </row>
    <row r="556" spans="1:36" x14ac:dyDescent="0.3">
      <c r="A556" s="6"/>
      <c r="AH556" s="3"/>
      <c r="AI556" s="3"/>
      <c r="AJ556" s="8"/>
    </row>
    <row r="557" spans="1:36" x14ac:dyDescent="0.3">
      <c r="A557" s="6"/>
      <c r="AH557" s="3"/>
      <c r="AI557" s="3"/>
      <c r="AJ557" s="8"/>
    </row>
    <row r="558" spans="1:36" x14ac:dyDescent="0.3">
      <c r="A558" s="6"/>
      <c r="AH558" s="3"/>
      <c r="AI558" s="3"/>
      <c r="AJ558" s="8"/>
    </row>
    <row r="559" spans="1:36" x14ac:dyDescent="0.3">
      <c r="A559" s="6"/>
      <c r="AH559" s="3"/>
      <c r="AI559" s="3"/>
      <c r="AJ559" s="8"/>
    </row>
    <row r="560" spans="1:36" x14ac:dyDescent="0.3">
      <c r="A560" s="6"/>
      <c r="AH560" s="3"/>
      <c r="AI560" s="3"/>
      <c r="AJ560" s="8"/>
    </row>
    <row r="561" spans="1:36" x14ac:dyDescent="0.3">
      <c r="A561" s="6"/>
      <c r="AH561" s="3"/>
      <c r="AI561" s="3"/>
      <c r="AJ561" s="8"/>
    </row>
    <row r="562" spans="1:36" x14ac:dyDescent="0.3">
      <c r="A562" s="6"/>
      <c r="AH562" s="3"/>
      <c r="AI562" s="3"/>
      <c r="AJ562" s="8"/>
    </row>
    <row r="563" spans="1:36" x14ac:dyDescent="0.3">
      <c r="A563" s="6"/>
      <c r="AH563" s="3"/>
      <c r="AI563" s="3"/>
      <c r="AJ563" s="8"/>
    </row>
    <row r="564" spans="1:36" x14ac:dyDescent="0.3">
      <c r="A564" s="6"/>
      <c r="AH564" s="3"/>
      <c r="AI564" s="3"/>
      <c r="AJ564" s="8"/>
    </row>
    <row r="565" spans="1:36" x14ac:dyDescent="0.3">
      <c r="A565" s="6"/>
      <c r="AH565" s="3"/>
      <c r="AI565" s="3"/>
      <c r="AJ565" s="8"/>
    </row>
    <row r="566" spans="1:36" x14ac:dyDescent="0.3">
      <c r="A566" s="6"/>
      <c r="AH566" s="3"/>
      <c r="AI566" s="3"/>
      <c r="AJ566" s="8"/>
    </row>
    <row r="567" spans="1:36" x14ac:dyDescent="0.3">
      <c r="A567" s="6"/>
      <c r="AH567" s="3"/>
      <c r="AI567" s="3"/>
      <c r="AJ567" s="8"/>
    </row>
    <row r="568" spans="1:36" x14ac:dyDescent="0.3">
      <c r="A568" s="6"/>
      <c r="AH568" s="3"/>
      <c r="AI568" s="3"/>
      <c r="AJ568" s="8"/>
    </row>
    <row r="569" spans="1:36" x14ac:dyDescent="0.3">
      <c r="A569" s="6"/>
      <c r="AH569" s="3"/>
      <c r="AI569" s="3"/>
      <c r="AJ569" s="8"/>
    </row>
    <row r="570" spans="1:36" x14ac:dyDescent="0.3">
      <c r="A570" s="6"/>
      <c r="AH570" s="3"/>
      <c r="AI570" s="3"/>
      <c r="AJ570" s="8"/>
    </row>
    <row r="571" spans="1:36" x14ac:dyDescent="0.3">
      <c r="A571" s="6"/>
      <c r="AH571" s="3"/>
      <c r="AI571" s="3"/>
      <c r="AJ571" s="8"/>
    </row>
    <row r="572" spans="1:36" x14ac:dyDescent="0.3">
      <c r="A572" s="6"/>
      <c r="AH572" s="3"/>
      <c r="AI572" s="3"/>
      <c r="AJ572" s="8"/>
    </row>
    <row r="573" spans="1:36" x14ac:dyDescent="0.3">
      <c r="A573" s="6"/>
      <c r="AH573" s="3"/>
      <c r="AI573" s="3"/>
      <c r="AJ573" s="8"/>
    </row>
    <row r="574" spans="1:36" x14ac:dyDescent="0.3">
      <c r="A574" s="6"/>
      <c r="AH574" s="3"/>
      <c r="AI574" s="3"/>
      <c r="AJ574" s="8"/>
    </row>
    <row r="575" spans="1:36" x14ac:dyDescent="0.3">
      <c r="A575" s="6"/>
      <c r="AH575" s="3"/>
      <c r="AI575" s="3"/>
      <c r="AJ575" s="8"/>
    </row>
    <row r="576" spans="1:36" x14ac:dyDescent="0.3">
      <c r="A576" s="6"/>
      <c r="AH576" s="3"/>
      <c r="AI576" s="3"/>
      <c r="AJ576" s="8"/>
    </row>
    <row r="577" spans="1:36" x14ac:dyDescent="0.3">
      <c r="A577" s="6"/>
      <c r="AH577" s="3"/>
      <c r="AI577" s="3"/>
      <c r="AJ577" s="8"/>
    </row>
    <row r="578" spans="1:36" x14ac:dyDescent="0.3">
      <c r="A578" s="6"/>
      <c r="AH578" s="3"/>
      <c r="AI578" s="3"/>
      <c r="AJ578" s="8"/>
    </row>
    <row r="579" spans="1:36" x14ac:dyDescent="0.3">
      <c r="A579" s="6"/>
      <c r="AH579" s="3"/>
      <c r="AI579" s="3"/>
      <c r="AJ579" s="8"/>
    </row>
    <row r="580" spans="1:36" x14ac:dyDescent="0.3">
      <c r="A580" s="6"/>
      <c r="AH580" s="3"/>
      <c r="AI580" s="3"/>
      <c r="AJ580" s="8"/>
    </row>
    <row r="581" spans="1:36" x14ac:dyDescent="0.3">
      <c r="A581" s="6"/>
      <c r="AH581" s="3"/>
      <c r="AI581" s="3"/>
      <c r="AJ581" s="8"/>
    </row>
    <row r="582" spans="1:36" x14ac:dyDescent="0.3">
      <c r="A582" s="6"/>
      <c r="AH582" s="3"/>
      <c r="AI582" s="3"/>
      <c r="AJ582" s="8"/>
    </row>
    <row r="583" spans="1:36" x14ac:dyDescent="0.3">
      <c r="A583" s="6"/>
      <c r="AH583" s="3"/>
      <c r="AI583" s="3"/>
      <c r="AJ583" s="8"/>
    </row>
    <row r="584" spans="1:36" x14ac:dyDescent="0.3">
      <c r="A584" s="6"/>
      <c r="AH584" s="3"/>
      <c r="AI584" s="3"/>
      <c r="AJ584" s="8"/>
    </row>
    <row r="585" spans="1:36" x14ac:dyDescent="0.3">
      <c r="A585" s="6"/>
      <c r="AH585" s="3"/>
      <c r="AI585" s="3"/>
      <c r="AJ585" s="8"/>
    </row>
    <row r="586" spans="1:36" x14ac:dyDescent="0.3">
      <c r="A586" s="6"/>
      <c r="AH586" s="3"/>
      <c r="AI586" s="3"/>
      <c r="AJ586" s="8"/>
    </row>
    <row r="587" spans="1:36" x14ac:dyDescent="0.3">
      <c r="A587" s="6"/>
      <c r="AH587" s="3"/>
      <c r="AI587" s="3"/>
      <c r="AJ587" s="8"/>
    </row>
    <row r="588" spans="1:36" x14ac:dyDescent="0.3">
      <c r="A588" s="6"/>
      <c r="AH588" s="3"/>
      <c r="AI588" s="3"/>
      <c r="AJ588" s="8"/>
    </row>
    <row r="589" spans="1:36" x14ac:dyDescent="0.3">
      <c r="A589" s="6"/>
      <c r="AH589" s="3"/>
      <c r="AI589" s="3"/>
      <c r="AJ589" s="8"/>
    </row>
    <row r="590" spans="1:36" x14ac:dyDescent="0.3">
      <c r="A590" s="6"/>
      <c r="AH590" s="3"/>
      <c r="AI590" s="3"/>
      <c r="AJ590" s="8"/>
    </row>
    <row r="591" spans="1:36" x14ac:dyDescent="0.3">
      <c r="A591" s="6"/>
      <c r="AH591" s="3"/>
      <c r="AI591" s="3"/>
      <c r="AJ591" s="8"/>
    </row>
    <row r="592" spans="1:36" x14ac:dyDescent="0.3">
      <c r="A592" s="6"/>
      <c r="AH592" s="3"/>
      <c r="AI592" s="3"/>
      <c r="AJ592" s="8"/>
    </row>
    <row r="593" spans="1:36" x14ac:dyDescent="0.3">
      <c r="A593" s="6"/>
      <c r="AH593" s="3"/>
      <c r="AI593" s="3"/>
      <c r="AJ593" s="8"/>
    </row>
    <row r="594" spans="1:36" x14ac:dyDescent="0.3">
      <c r="A594" s="6"/>
      <c r="AH594" s="3"/>
      <c r="AI594" s="3"/>
      <c r="AJ594" s="8"/>
    </row>
    <row r="595" spans="1:36" x14ac:dyDescent="0.3">
      <c r="A595" s="6"/>
      <c r="AH595" s="3"/>
      <c r="AI595" s="3"/>
      <c r="AJ595" s="8"/>
    </row>
    <row r="596" spans="1:36" x14ac:dyDescent="0.3">
      <c r="A596" s="6"/>
      <c r="AH596" s="3"/>
      <c r="AI596" s="3"/>
      <c r="AJ596" s="8"/>
    </row>
    <row r="597" spans="1:36" x14ac:dyDescent="0.3">
      <c r="A597" s="6"/>
      <c r="AH597" s="3"/>
      <c r="AI597" s="3"/>
      <c r="AJ597" s="8"/>
    </row>
    <row r="598" spans="1:36" x14ac:dyDescent="0.3">
      <c r="A598" s="6"/>
      <c r="AH598" s="3"/>
      <c r="AI598" s="3"/>
      <c r="AJ598" s="8"/>
    </row>
    <row r="599" spans="1:36" x14ac:dyDescent="0.3">
      <c r="A599" s="6"/>
      <c r="AH599" s="3"/>
      <c r="AI599" s="3"/>
      <c r="AJ599" s="8"/>
    </row>
    <row r="600" spans="1:36" x14ac:dyDescent="0.3">
      <c r="A600" s="6"/>
      <c r="AH600" s="3"/>
      <c r="AI600" s="3"/>
      <c r="AJ600" s="8"/>
    </row>
    <row r="601" spans="1:36" x14ac:dyDescent="0.3">
      <c r="A601" s="6"/>
      <c r="AH601" s="3"/>
      <c r="AI601" s="3"/>
      <c r="AJ601" s="8"/>
    </row>
    <row r="602" spans="1:36" x14ac:dyDescent="0.3">
      <c r="A602" s="6"/>
      <c r="AH602" s="3"/>
      <c r="AI602" s="3"/>
      <c r="AJ602" s="8"/>
    </row>
    <row r="603" spans="1:36" x14ac:dyDescent="0.3">
      <c r="A603" s="6"/>
      <c r="AH603" s="3"/>
      <c r="AI603" s="3"/>
      <c r="AJ603" s="8"/>
    </row>
    <row r="604" spans="1:36" x14ac:dyDescent="0.3">
      <c r="A604" s="6"/>
      <c r="AH604" s="3"/>
      <c r="AI604" s="3"/>
      <c r="AJ604" s="8"/>
    </row>
    <row r="605" spans="1:36" x14ac:dyDescent="0.3">
      <c r="A605" s="6"/>
      <c r="AH605" s="3"/>
      <c r="AI605" s="3"/>
      <c r="AJ605" s="8"/>
    </row>
    <row r="606" spans="1:36" x14ac:dyDescent="0.3">
      <c r="A606" s="6"/>
      <c r="AH606" s="3"/>
      <c r="AI606" s="3"/>
      <c r="AJ606" s="8"/>
    </row>
    <row r="607" spans="1:36" x14ac:dyDescent="0.3">
      <c r="A607" s="6"/>
      <c r="AH607" s="3"/>
      <c r="AI607" s="3"/>
      <c r="AJ607" s="8"/>
    </row>
    <row r="608" spans="1:36" x14ac:dyDescent="0.3">
      <c r="A608" s="6"/>
      <c r="AH608" s="3"/>
      <c r="AI608" s="3"/>
      <c r="AJ608" s="8"/>
    </row>
    <row r="609" spans="1:36" x14ac:dyDescent="0.3">
      <c r="A609" s="6"/>
      <c r="AH609" s="3"/>
      <c r="AI609" s="3"/>
      <c r="AJ609" s="8"/>
    </row>
    <row r="610" spans="1:36" x14ac:dyDescent="0.3">
      <c r="A610" s="6"/>
      <c r="AH610" s="3"/>
      <c r="AI610" s="3"/>
      <c r="AJ610" s="8"/>
    </row>
    <row r="611" spans="1:36" x14ac:dyDescent="0.3">
      <c r="A611" s="6"/>
      <c r="AH611" s="3"/>
      <c r="AI611" s="3"/>
      <c r="AJ611" s="8"/>
    </row>
    <row r="612" spans="1:36" x14ac:dyDescent="0.3">
      <c r="A612" s="6"/>
      <c r="AH612" s="3"/>
      <c r="AI612" s="3"/>
      <c r="AJ612" s="8"/>
    </row>
    <row r="613" spans="1:36" x14ac:dyDescent="0.3">
      <c r="A613" s="6"/>
      <c r="AH613" s="3"/>
      <c r="AI613" s="3"/>
      <c r="AJ613" s="8"/>
    </row>
    <row r="614" spans="1:36" x14ac:dyDescent="0.3">
      <c r="A614" s="6"/>
      <c r="AH614" s="3"/>
      <c r="AI614" s="3"/>
      <c r="AJ614" s="8"/>
    </row>
    <row r="615" spans="1:36" x14ac:dyDescent="0.3">
      <c r="A615" s="6"/>
      <c r="AH615" s="3"/>
      <c r="AI615" s="3"/>
      <c r="AJ615" s="8"/>
    </row>
    <row r="616" spans="1:36" x14ac:dyDescent="0.3">
      <c r="A616" s="6"/>
      <c r="AH616" s="3"/>
      <c r="AI616" s="3"/>
      <c r="AJ616" s="8"/>
    </row>
    <row r="617" spans="1:36" x14ac:dyDescent="0.3">
      <c r="A617" s="6"/>
      <c r="AH617" s="3"/>
      <c r="AI617" s="3"/>
      <c r="AJ617" s="8"/>
    </row>
    <row r="618" spans="1:36" x14ac:dyDescent="0.3">
      <c r="A618" s="6"/>
      <c r="AH618" s="3"/>
      <c r="AI618" s="3"/>
      <c r="AJ618" s="8"/>
    </row>
    <row r="619" spans="1:36" x14ac:dyDescent="0.3">
      <c r="A619" s="6"/>
      <c r="AH619" s="3"/>
      <c r="AI619" s="3"/>
      <c r="AJ619" s="8"/>
    </row>
    <row r="620" spans="1:36" x14ac:dyDescent="0.3">
      <c r="A620" s="6"/>
      <c r="AH620" s="3"/>
      <c r="AI620" s="3"/>
      <c r="AJ620" s="8"/>
    </row>
    <row r="621" spans="1:36" x14ac:dyDescent="0.3">
      <c r="A621" s="6"/>
      <c r="AH621" s="3"/>
      <c r="AI621" s="3"/>
      <c r="AJ621" s="8"/>
    </row>
    <row r="622" spans="1:36" x14ac:dyDescent="0.3">
      <c r="A622" s="6"/>
      <c r="AH622" s="3"/>
      <c r="AI622" s="3"/>
      <c r="AJ622" s="8"/>
    </row>
    <row r="623" spans="1:36" x14ac:dyDescent="0.3">
      <c r="A623" s="6"/>
      <c r="AH623" s="3"/>
      <c r="AI623" s="3"/>
      <c r="AJ623" s="8"/>
    </row>
    <row r="624" spans="1:36" x14ac:dyDescent="0.3">
      <c r="A624" s="6"/>
      <c r="AH624" s="3"/>
      <c r="AI624" s="3"/>
      <c r="AJ624" s="8"/>
    </row>
    <row r="625" spans="1:36" x14ac:dyDescent="0.3">
      <c r="A625" s="6"/>
      <c r="AH625" s="3"/>
      <c r="AI625" s="3"/>
      <c r="AJ625" s="8"/>
    </row>
    <row r="626" spans="1:36" x14ac:dyDescent="0.3">
      <c r="A626" s="6"/>
      <c r="AH626" s="3"/>
      <c r="AI626" s="3"/>
      <c r="AJ626" s="8"/>
    </row>
    <row r="627" spans="1:36" x14ac:dyDescent="0.3">
      <c r="A627" s="6"/>
      <c r="AH627" s="3"/>
      <c r="AI627" s="3"/>
      <c r="AJ627" s="8"/>
    </row>
    <row r="628" spans="1:36" x14ac:dyDescent="0.3">
      <c r="A628" s="6"/>
      <c r="AH628" s="3"/>
      <c r="AI628" s="3"/>
      <c r="AJ628" s="8"/>
    </row>
    <row r="629" spans="1:36" x14ac:dyDescent="0.3">
      <c r="A629" s="6"/>
      <c r="AH629" s="3"/>
      <c r="AI629" s="3"/>
      <c r="AJ629" s="8"/>
    </row>
    <row r="630" spans="1:36" x14ac:dyDescent="0.3">
      <c r="A630" s="6"/>
      <c r="AH630" s="3"/>
      <c r="AI630" s="3"/>
      <c r="AJ630" s="8"/>
    </row>
    <row r="631" spans="1:36" x14ac:dyDescent="0.3">
      <c r="A631" s="6"/>
      <c r="AH631" s="3"/>
      <c r="AI631" s="3"/>
      <c r="AJ631" s="8"/>
    </row>
    <row r="632" spans="1:36" x14ac:dyDescent="0.3">
      <c r="A632" s="6"/>
      <c r="AH632" s="3"/>
      <c r="AI632" s="3"/>
      <c r="AJ632" s="8"/>
    </row>
    <row r="633" spans="1:36" x14ac:dyDescent="0.3">
      <c r="A633" s="6"/>
      <c r="AH633" s="3"/>
      <c r="AI633" s="3"/>
      <c r="AJ633" s="8"/>
    </row>
    <row r="634" spans="1:36" x14ac:dyDescent="0.3">
      <c r="A634" s="6"/>
      <c r="AH634" s="3"/>
      <c r="AI634" s="3"/>
      <c r="AJ634" s="8"/>
    </row>
    <row r="635" spans="1:36" x14ac:dyDescent="0.3">
      <c r="A635" s="6"/>
      <c r="AH635" s="3"/>
      <c r="AI635" s="3"/>
      <c r="AJ635" s="8"/>
    </row>
    <row r="636" spans="1:36" x14ac:dyDescent="0.3">
      <c r="A636" s="6"/>
      <c r="AH636" s="3"/>
      <c r="AI636" s="3"/>
      <c r="AJ636" s="8"/>
    </row>
    <row r="637" spans="1:36" x14ac:dyDescent="0.3">
      <c r="A637" s="6"/>
      <c r="AH637" s="3"/>
      <c r="AI637" s="3"/>
      <c r="AJ637" s="8"/>
    </row>
    <row r="638" spans="1:36" x14ac:dyDescent="0.3">
      <c r="A638" s="6"/>
      <c r="AH638" s="3"/>
      <c r="AI638" s="3"/>
      <c r="AJ638" s="8"/>
    </row>
    <row r="639" spans="1:36" x14ac:dyDescent="0.3">
      <c r="A639" s="6"/>
      <c r="AH639" s="3"/>
      <c r="AI639" s="3"/>
      <c r="AJ639" s="8"/>
    </row>
    <row r="640" spans="1:36" x14ac:dyDescent="0.3">
      <c r="A640" s="6"/>
      <c r="AH640" s="3"/>
      <c r="AI640" s="3"/>
      <c r="AJ640" s="8"/>
    </row>
    <row r="641" spans="1:36" x14ac:dyDescent="0.3">
      <c r="A641" s="6"/>
      <c r="AH641" s="3"/>
      <c r="AI641" s="3"/>
      <c r="AJ641" s="8"/>
    </row>
    <row r="642" spans="1:36" x14ac:dyDescent="0.3">
      <c r="A642" s="6"/>
      <c r="AH642" s="3"/>
      <c r="AI642" s="3"/>
      <c r="AJ642" s="8"/>
    </row>
    <row r="643" spans="1:36" x14ac:dyDescent="0.3">
      <c r="A643" s="6"/>
      <c r="AH643" s="3"/>
      <c r="AI643" s="3"/>
      <c r="AJ643" s="8"/>
    </row>
    <row r="644" spans="1:36" x14ac:dyDescent="0.3">
      <c r="A644" s="6"/>
      <c r="AH644" s="3"/>
      <c r="AI644" s="3"/>
      <c r="AJ644" s="8"/>
    </row>
    <row r="645" spans="1:36" x14ac:dyDescent="0.3">
      <c r="A645" s="6"/>
      <c r="AH645" s="3"/>
      <c r="AI645" s="3"/>
      <c r="AJ645" s="8"/>
    </row>
    <row r="646" spans="1:36" x14ac:dyDescent="0.3">
      <c r="A646" s="6"/>
      <c r="AH646" s="3"/>
      <c r="AI646" s="3"/>
      <c r="AJ646" s="8"/>
    </row>
    <row r="647" spans="1:36" x14ac:dyDescent="0.3">
      <c r="A647" s="6"/>
      <c r="AH647" s="3"/>
      <c r="AI647" s="3"/>
      <c r="AJ647" s="8"/>
    </row>
    <row r="648" spans="1:36" x14ac:dyDescent="0.3">
      <c r="A648" s="6"/>
      <c r="AH648" s="3"/>
      <c r="AI648" s="3"/>
      <c r="AJ648" s="8"/>
    </row>
    <row r="649" spans="1:36" x14ac:dyDescent="0.3">
      <c r="A649" s="6"/>
      <c r="AH649" s="3"/>
      <c r="AI649" s="3"/>
      <c r="AJ649" s="8"/>
    </row>
    <row r="650" spans="1:36" x14ac:dyDescent="0.3">
      <c r="A650" s="6"/>
      <c r="AH650" s="3"/>
      <c r="AI650" s="3"/>
      <c r="AJ650" s="8"/>
    </row>
    <row r="651" spans="1:36" x14ac:dyDescent="0.3">
      <c r="A651" s="6"/>
      <c r="AH651" s="3"/>
      <c r="AI651" s="3"/>
      <c r="AJ651" s="8"/>
    </row>
    <row r="652" spans="1:36" x14ac:dyDescent="0.3">
      <c r="A652" s="6"/>
      <c r="AH652" s="3"/>
      <c r="AI652" s="3"/>
      <c r="AJ652" s="8"/>
    </row>
    <row r="653" spans="1:36" x14ac:dyDescent="0.3">
      <c r="A653" s="6"/>
      <c r="AH653" s="3"/>
      <c r="AI653" s="3"/>
      <c r="AJ653" s="8"/>
    </row>
    <row r="654" spans="1:36" x14ac:dyDescent="0.3">
      <c r="A654" s="6"/>
      <c r="AH654" s="3"/>
      <c r="AI654" s="3"/>
      <c r="AJ654" s="8"/>
    </row>
    <row r="655" spans="1:36" x14ac:dyDescent="0.3">
      <c r="A655" s="6"/>
      <c r="AH655" s="3"/>
      <c r="AI655" s="3"/>
      <c r="AJ655" s="8"/>
    </row>
    <row r="656" spans="1:36" x14ac:dyDescent="0.3">
      <c r="A656" s="6"/>
      <c r="AH656" s="3"/>
      <c r="AI656" s="3"/>
      <c r="AJ656" s="8"/>
    </row>
    <row r="657" spans="1:36" x14ac:dyDescent="0.3">
      <c r="A657" s="6"/>
      <c r="AH657" s="3"/>
      <c r="AI657" s="3"/>
      <c r="AJ657" s="8"/>
    </row>
    <row r="658" spans="1:36" x14ac:dyDescent="0.3">
      <c r="A658" s="6"/>
      <c r="AH658" s="3"/>
      <c r="AI658" s="3"/>
      <c r="AJ658" s="8"/>
    </row>
    <row r="659" spans="1:36" x14ac:dyDescent="0.3">
      <c r="A659" s="6"/>
      <c r="AH659" s="3"/>
      <c r="AI659" s="3"/>
      <c r="AJ659" s="8"/>
    </row>
    <row r="660" spans="1:36" x14ac:dyDescent="0.3">
      <c r="A660" s="6"/>
      <c r="AH660" s="3"/>
      <c r="AI660" s="3"/>
      <c r="AJ660" s="8"/>
    </row>
    <row r="661" spans="1:36" x14ac:dyDescent="0.3">
      <c r="A661" s="6"/>
      <c r="AH661" s="3"/>
      <c r="AI661" s="3"/>
      <c r="AJ661" s="8"/>
    </row>
    <row r="662" spans="1:36" x14ac:dyDescent="0.3">
      <c r="A662" s="6"/>
      <c r="AH662" s="3"/>
      <c r="AI662" s="3"/>
      <c r="AJ662" s="8"/>
    </row>
    <row r="663" spans="1:36" x14ac:dyDescent="0.3">
      <c r="A663" s="6"/>
      <c r="AH663" s="3"/>
      <c r="AI663" s="3"/>
      <c r="AJ663" s="8"/>
    </row>
    <row r="664" spans="1:36" x14ac:dyDescent="0.3">
      <c r="A664" s="6"/>
      <c r="AH664" s="3"/>
      <c r="AI664" s="3"/>
      <c r="AJ664" s="8"/>
    </row>
    <row r="665" spans="1:36" x14ac:dyDescent="0.3">
      <c r="A665" s="6"/>
      <c r="AH665" s="3"/>
      <c r="AI665" s="3"/>
      <c r="AJ665" s="8"/>
    </row>
    <row r="666" spans="1:36" x14ac:dyDescent="0.3">
      <c r="A666" s="6"/>
      <c r="AH666" s="3"/>
      <c r="AI666" s="3"/>
      <c r="AJ666" s="8"/>
    </row>
    <row r="667" spans="1:36" x14ac:dyDescent="0.3">
      <c r="A667" s="6"/>
      <c r="AH667" s="3"/>
      <c r="AI667" s="3"/>
      <c r="AJ667" s="8"/>
    </row>
    <row r="668" spans="1:36" x14ac:dyDescent="0.3">
      <c r="A668" s="6"/>
      <c r="AH668" s="3"/>
      <c r="AI668" s="3"/>
      <c r="AJ668" s="8"/>
    </row>
    <row r="669" spans="1:36" x14ac:dyDescent="0.3">
      <c r="A669" s="6"/>
      <c r="AH669" s="3"/>
      <c r="AI669" s="3"/>
      <c r="AJ669" s="8"/>
    </row>
    <row r="670" spans="1:36" x14ac:dyDescent="0.3">
      <c r="A670" s="6"/>
      <c r="AH670" s="3"/>
      <c r="AI670" s="3"/>
      <c r="AJ670" s="8"/>
    </row>
    <row r="671" spans="1:36" x14ac:dyDescent="0.3">
      <c r="A671" s="6"/>
      <c r="AH671" s="3"/>
      <c r="AI671" s="3"/>
      <c r="AJ671" s="8"/>
    </row>
    <row r="672" spans="1:36" x14ac:dyDescent="0.3">
      <c r="A672" s="6"/>
      <c r="AH672" s="3"/>
      <c r="AI672" s="3"/>
      <c r="AJ672" s="8"/>
    </row>
    <row r="673" spans="1:36" x14ac:dyDescent="0.3">
      <c r="A673" s="6"/>
      <c r="AH673" s="3"/>
      <c r="AI673" s="3"/>
      <c r="AJ673" s="8"/>
    </row>
    <row r="674" spans="1:36" x14ac:dyDescent="0.3">
      <c r="A674" s="6"/>
      <c r="AH674" s="3"/>
      <c r="AI674" s="3"/>
      <c r="AJ674" s="8"/>
    </row>
    <row r="675" spans="1:36" x14ac:dyDescent="0.3">
      <c r="A675" s="6"/>
      <c r="AH675" s="3"/>
      <c r="AI675" s="3"/>
      <c r="AJ675" s="8"/>
    </row>
    <row r="676" spans="1:36" x14ac:dyDescent="0.3">
      <c r="A676" s="6"/>
      <c r="AH676" s="3"/>
      <c r="AI676" s="3"/>
      <c r="AJ676" s="8"/>
    </row>
    <row r="677" spans="1:36" x14ac:dyDescent="0.3">
      <c r="A677" s="6"/>
      <c r="AH677" s="3"/>
      <c r="AI677" s="3"/>
      <c r="AJ677" s="8"/>
    </row>
    <row r="678" spans="1:36" x14ac:dyDescent="0.3">
      <c r="A678" s="6"/>
      <c r="AH678" s="3"/>
      <c r="AI678" s="3"/>
      <c r="AJ678" s="8"/>
    </row>
    <row r="679" spans="1:36" x14ac:dyDescent="0.3">
      <c r="A679" s="6"/>
      <c r="AH679" s="3"/>
      <c r="AI679" s="3"/>
      <c r="AJ679" s="8"/>
    </row>
    <row r="680" spans="1:36" x14ac:dyDescent="0.3">
      <c r="A680" s="6"/>
      <c r="AH680" s="3"/>
      <c r="AI680" s="3"/>
      <c r="AJ680" s="8"/>
    </row>
    <row r="681" spans="1:36" x14ac:dyDescent="0.3">
      <c r="A681" s="6"/>
      <c r="AH681" s="3"/>
      <c r="AI681" s="3"/>
      <c r="AJ681" s="8"/>
    </row>
    <row r="682" spans="1:36" x14ac:dyDescent="0.3">
      <c r="A682" s="6"/>
      <c r="AH682" s="3"/>
      <c r="AI682" s="3"/>
      <c r="AJ682" s="8"/>
    </row>
    <row r="683" spans="1:36" x14ac:dyDescent="0.3">
      <c r="A683" s="6"/>
      <c r="AH683" s="3"/>
      <c r="AI683" s="3"/>
      <c r="AJ683" s="8"/>
    </row>
    <row r="684" spans="1:36" x14ac:dyDescent="0.3">
      <c r="A684" s="6"/>
      <c r="AH684" s="3"/>
      <c r="AI684" s="3"/>
      <c r="AJ684" s="8"/>
    </row>
    <row r="685" spans="1:36" x14ac:dyDescent="0.3">
      <c r="A685" s="6"/>
      <c r="AH685" s="3"/>
      <c r="AI685" s="3"/>
      <c r="AJ685" s="8"/>
    </row>
    <row r="686" spans="1:36" x14ac:dyDescent="0.3">
      <c r="A686" s="6"/>
      <c r="AH686" s="3"/>
      <c r="AI686" s="3"/>
      <c r="AJ686" s="8"/>
    </row>
    <row r="687" spans="1:36" x14ac:dyDescent="0.3">
      <c r="A687" s="6"/>
      <c r="AH687" s="3"/>
      <c r="AI687" s="3"/>
      <c r="AJ687" s="8"/>
    </row>
    <row r="688" spans="1:36" x14ac:dyDescent="0.3">
      <c r="A688" s="6"/>
      <c r="AH688" s="3"/>
      <c r="AI688" s="3"/>
      <c r="AJ688" s="8"/>
    </row>
    <row r="689" spans="1:36" x14ac:dyDescent="0.3">
      <c r="A689" s="6"/>
      <c r="AH689" s="3"/>
      <c r="AI689" s="3"/>
      <c r="AJ689" s="8"/>
    </row>
    <row r="690" spans="1:36" x14ac:dyDescent="0.3">
      <c r="A690" s="6"/>
      <c r="AH690" s="3"/>
      <c r="AI690" s="3"/>
      <c r="AJ690" s="8"/>
    </row>
    <row r="691" spans="1:36" x14ac:dyDescent="0.3">
      <c r="A691" s="6"/>
      <c r="AH691" s="3"/>
      <c r="AI691" s="3"/>
      <c r="AJ691" s="8"/>
    </row>
    <row r="692" spans="1:36" x14ac:dyDescent="0.3">
      <c r="A692" s="6"/>
      <c r="AH692" s="3"/>
      <c r="AI692" s="3"/>
      <c r="AJ692" s="8"/>
    </row>
    <row r="693" spans="1:36" x14ac:dyDescent="0.3">
      <c r="A693" s="6"/>
      <c r="AH693" s="3"/>
      <c r="AI693" s="3"/>
      <c r="AJ693" s="8"/>
    </row>
    <row r="694" spans="1:36" x14ac:dyDescent="0.3">
      <c r="A694" s="6"/>
      <c r="AH694" s="3"/>
      <c r="AI694" s="3"/>
      <c r="AJ694" s="8"/>
    </row>
    <row r="695" spans="1:36" x14ac:dyDescent="0.3">
      <c r="A695" s="6"/>
      <c r="AH695" s="3"/>
      <c r="AI695" s="3"/>
      <c r="AJ695" s="8"/>
    </row>
    <row r="696" spans="1:36" x14ac:dyDescent="0.3">
      <c r="A696" s="6"/>
      <c r="AH696" s="3"/>
      <c r="AI696" s="3"/>
      <c r="AJ696" s="8"/>
    </row>
    <row r="697" spans="1:36" x14ac:dyDescent="0.3">
      <c r="A697" s="6"/>
      <c r="AH697" s="3"/>
      <c r="AI697" s="3"/>
      <c r="AJ697" s="8"/>
    </row>
    <row r="698" spans="1:36" x14ac:dyDescent="0.3">
      <c r="A698" s="6"/>
      <c r="AH698" s="3"/>
      <c r="AI698" s="3"/>
      <c r="AJ698" s="8"/>
    </row>
    <row r="699" spans="1:36" x14ac:dyDescent="0.3">
      <c r="A699" s="6"/>
      <c r="AH699" s="3"/>
      <c r="AI699" s="3"/>
      <c r="AJ699" s="8"/>
    </row>
    <row r="700" spans="1:36" x14ac:dyDescent="0.3">
      <c r="A700" s="6"/>
      <c r="AH700" s="3"/>
      <c r="AI700" s="3"/>
      <c r="AJ700" s="8"/>
    </row>
    <row r="701" spans="1:36" x14ac:dyDescent="0.3">
      <c r="A701" s="6"/>
      <c r="AH701" s="3"/>
      <c r="AI701" s="3"/>
      <c r="AJ701" s="8"/>
    </row>
    <row r="702" spans="1:36" x14ac:dyDescent="0.3">
      <c r="A702" s="6"/>
      <c r="AH702" s="3"/>
      <c r="AI702" s="3"/>
      <c r="AJ702" s="8"/>
    </row>
    <row r="703" spans="1:36" x14ac:dyDescent="0.3">
      <c r="A703" s="6"/>
      <c r="AH703" s="3"/>
      <c r="AI703" s="3"/>
      <c r="AJ703" s="8"/>
    </row>
    <row r="704" spans="1:36" x14ac:dyDescent="0.3">
      <c r="A704" s="6"/>
      <c r="AH704" s="3"/>
      <c r="AI704" s="3"/>
      <c r="AJ704" s="8"/>
    </row>
    <row r="705" spans="1:36" x14ac:dyDescent="0.3">
      <c r="A705" s="6"/>
      <c r="AH705" s="3"/>
      <c r="AI705" s="3"/>
      <c r="AJ705" s="8"/>
    </row>
    <row r="706" spans="1:36" x14ac:dyDescent="0.3">
      <c r="A706" s="6"/>
      <c r="AH706" s="3"/>
      <c r="AI706" s="3"/>
      <c r="AJ706" s="8"/>
    </row>
    <row r="707" spans="1:36" x14ac:dyDescent="0.3">
      <c r="A707" s="6"/>
      <c r="AH707" s="3"/>
      <c r="AI707" s="3"/>
      <c r="AJ707" s="8"/>
    </row>
    <row r="708" spans="1:36" x14ac:dyDescent="0.3">
      <c r="A708" s="6"/>
      <c r="AH708" s="3"/>
      <c r="AI708" s="3"/>
      <c r="AJ708" s="8"/>
    </row>
    <row r="709" spans="1:36" x14ac:dyDescent="0.3">
      <c r="A709" s="6"/>
      <c r="AH709" s="3"/>
      <c r="AI709" s="3"/>
      <c r="AJ709" s="8"/>
    </row>
    <row r="710" spans="1:36" x14ac:dyDescent="0.3">
      <c r="A710" s="6"/>
      <c r="AH710" s="3"/>
      <c r="AI710" s="3"/>
      <c r="AJ710" s="8"/>
    </row>
    <row r="711" spans="1:36" x14ac:dyDescent="0.3">
      <c r="A711" s="6"/>
      <c r="AH711" s="3"/>
      <c r="AI711" s="3"/>
      <c r="AJ711" s="8"/>
    </row>
    <row r="712" spans="1:36" x14ac:dyDescent="0.3">
      <c r="A712" s="6"/>
      <c r="AH712" s="3"/>
      <c r="AI712" s="3"/>
      <c r="AJ712" s="8"/>
    </row>
    <row r="713" spans="1:36" x14ac:dyDescent="0.3">
      <c r="A713" s="6"/>
      <c r="AH713" s="3"/>
      <c r="AI713" s="3"/>
      <c r="AJ713" s="8"/>
    </row>
    <row r="714" spans="1:36" x14ac:dyDescent="0.3">
      <c r="A714" s="6"/>
      <c r="AH714" s="3"/>
      <c r="AI714" s="3"/>
      <c r="AJ714" s="8"/>
    </row>
    <row r="715" spans="1:36" x14ac:dyDescent="0.3">
      <c r="A715" s="6"/>
      <c r="AH715" s="3"/>
      <c r="AI715" s="3"/>
      <c r="AJ715" s="8"/>
    </row>
    <row r="716" spans="1:36" x14ac:dyDescent="0.3">
      <c r="A716" s="6"/>
      <c r="AH716" s="3"/>
      <c r="AI716" s="3"/>
      <c r="AJ716" s="8"/>
    </row>
    <row r="717" spans="1:36" x14ac:dyDescent="0.3">
      <c r="A717" s="6"/>
      <c r="AH717" s="3"/>
      <c r="AI717" s="3"/>
      <c r="AJ717" s="8"/>
    </row>
    <row r="718" spans="1:36" x14ac:dyDescent="0.3">
      <c r="A718" s="6"/>
      <c r="AH718" s="3"/>
      <c r="AI718" s="3"/>
      <c r="AJ718" s="8"/>
    </row>
    <row r="719" spans="1:36" x14ac:dyDescent="0.3">
      <c r="A719" s="6"/>
      <c r="AH719" s="3"/>
      <c r="AI719" s="3"/>
      <c r="AJ719" s="8"/>
    </row>
    <row r="720" spans="1:36" x14ac:dyDescent="0.3">
      <c r="A720" s="6"/>
      <c r="AH720" s="3"/>
      <c r="AI720" s="3"/>
      <c r="AJ720" s="8"/>
    </row>
    <row r="721" spans="1:36" x14ac:dyDescent="0.3">
      <c r="A721" s="6"/>
      <c r="AH721" s="3"/>
      <c r="AI721" s="3"/>
      <c r="AJ721" s="8"/>
    </row>
    <row r="722" spans="1:36" x14ac:dyDescent="0.3">
      <c r="A722" s="6"/>
      <c r="AH722" s="3"/>
      <c r="AI722" s="3"/>
      <c r="AJ722" s="8"/>
    </row>
    <row r="723" spans="1:36" x14ac:dyDescent="0.3">
      <c r="A723" s="6"/>
      <c r="AH723" s="3"/>
      <c r="AI723" s="3"/>
      <c r="AJ723" s="8"/>
    </row>
    <row r="724" spans="1:36" x14ac:dyDescent="0.3">
      <c r="A724" s="6"/>
      <c r="AH724" s="3"/>
      <c r="AI724" s="3"/>
      <c r="AJ724" s="8"/>
    </row>
    <row r="725" spans="1:36" x14ac:dyDescent="0.3">
      <c r="A725" s="6"/>
      <c r="AH725" s="3"/>
      <c r="AI725" s="3"/>
      <c r="AJ725" s="8"/>
    </row>
    <row r="726" spans="1:36" x14ac:dyDescent="0.3">
      <c r="A726" s="6"/>
      <c r="AH726" s="3"/>
      <c r="AI726" s="3"/>
      <c r="AJ726" s="8"/>
    </row>
    <row r="727" spans="1:36" x14ac:dyDescent="0.3">
      <c r="A727" s="6"/>
      <c r="AH727" s="3"/>
      <c r="AI727" s="3"/>
      <c r="AJ727" s="8"/>
    </row>
    <row r="728" spans="1:36" x14ac:dyDescent="0.3">
      <c r="A728" s="6"/>
      <c r="AH728" s="3"/>
      <c r="AI728" s="3"/>
      <c r="AJ728" s="8"/>
    </row>
    <row r="729" spans="1:36" x14ac:dyDescent="0.3">
      <c r="A729" s="6"/>
      <c r="AH729" s="3"/>
      <c r="AI729" s="3"/>
      <c r="AJ729" s="8"/>
    </row>
    <row r="730" spans="1:36" x14ac:dyDescent="0.3">
      <c r="A730" s="6"/>
      <c r="AH730" s="3"/>
      <c r="AI730" s="3"/>
      <c r="AJ730" s="8"/>
    </row>
    <row r="731" spans="1:36" x14ac:dyDescent="0.3">
      <c r="A731" s="6"/>
      <c r="AH731" s="3"/>
      <c r="AI731" s="3"/>
      <c r="AJ731" s="8"/>
    </row>
    <row r="732" spans="1:36" x14ac:dyDescent="0.3">
      <c r="A732" s="6"/>
      <c r="AH732" s="3"/>
      <c r="AI732" s="3"/>
      <c r="AJ732" s="8"/>
    </row>
    <row r="733" spans="1:36" x14ac:dyDescent="0.3">
      <c r="A733" s="6"/>
      <c r="AH733" s="3"/>
      <c r="AI733" s="3"/>
      <c r="AJ733" s="8"/>
    </row>
    <row r="734" spans="1:36" x14ac:dyDescent="0.3">
      <c r="A734" s="6"/>
      <c r="AH734" s="3"/>
      <c r="AI734" s="3"/>
      <c r="AJ734" s="8"/>
    </row>
    <row r="735" spans="1:36" x14ac:dyDescent="0.3">
      <c r="A735" s="6"/>
      <c r="AH735" s="3"/>
      <c r="AI735" s="3"/>
      <c r="AJ735" s="8"/>
    </row>
    <row r="736" spans="1:36" x14ac:dyDescent="0.3">
      <c r="A736" s="6"/>
      <c r="AH736" s="3"/>
      <c r="AI736" s="3"/>
      <c r="AJ736" s="8"/>
    </row>
    <row r="737" spans="1:36" x14ac:dyDescent="0.3">
      <c r="A737" s="6"/>
      <c r="AH737" s="3"/>
      <c r="AI737" s="3"/>
      <c r="AJ737" s="8"/>
    </row>
    <row r="738" spans="1:36" x14ac:dyDescent="0.3">
      <c r="A738" s="6"/>
      <c r="AH738" s="3"/>
      <c r="AI738" s="3"/>
      <c r="AJ738" s="8"/>
    </row>
    <row r="739" spans="1:36" x14ac:dyDescent="0.3">
      <c r="A739" s="6"/>
      <c r="AH739" s="3"/>
      <c r="AI739" s="3"/>
      <c r="AJ739" s="8"/>
    </row>
    <row r="740" spans="1:36" x14ac:dyDescent="0.3">
      <c r="A740" s="6"/>
      <c r="AH740" s="3"/>
      <c r="AI740" s="3"/>
      <c r="AJ740" s="8"/>
    </row>
    <row r="741" spans="1:36" x14ac:dyDescent="0.3">
      <c r="A741" s="6"/>
      <c r="AH741" s="3"/>
      <c r="AI741" s="3"/>
      <c r="AJ741" s="8"/>
    </row>
    <row r="742" spans="1:36" x14ac:dyDescent="0.3">
      <c r="A742" s="6"/>
      <c r="AH742" s="3"/>
      <c r="AI742" s="3"/>
      <c r="AJ742" s="8"/>
    </row>
    <row r="743" spans="1:36" x14ac:dyDescent="0.3">
      <c r="A743" s="6"/>
      <c r="AH743" s="3"/>
      <c r="AI743" s="3"/>
      <c r="AJ743" s="8"/>
    </row>
    <row r="744" spans="1:36" x14ac:dyDescent="0.3">
      <c r="A744" s="6"/>
      <c r="AH744" s="3"/>
      <c r="AI744" s="3"/>
      <c r="AJ744" s="8"/>
    </row>
    <row r="745" spans="1:36" x14ac:dyDescent="0.3">
      <c r="A745" s="6"/>
      <c r="AH745" s="3"/>
      <c r="AI745" s="3"/>
      <c r="AJ745" s="8"/>
    </row>
    <row r="746" spans="1:36" x14ac:dyDescent="0.3">
      <c r="A746" s="6"/>
      <c r="AH746" s="3"/>
      <c r="AI746" s="3"/>
      <c r="AJ746" s="8"/>
    </row>
    <row r="747" spans="1:36" x14ac:dyDescent="0.3">
      <c r="A747" s="6"/>
      <c r="AH747" s="3"/>
      <c r="AI747" s="3"/>
      <c r="AJ747" s="8"/>
    </row>
    <row r="748" spans="1:36" x14ac:dyDescent="0.3">
      <c r="A748" s="6"/>
      <c r="AH748" s="3"/>
      <c r="AI748" s="3"/>
      <c r="AJ748" s="8"/>
    </row>
    <row r="749" spans="1:36" x14ac:dyDescent="0.3">
      <c r="A749" s="6"/>
      <c r="AH749" s="3"/>
      <c r="AI749" s="3"/>
      <c r="AJ749" s="8"/>
    </row>
    <row r="750" spans="1:36" x14ac:dyDescent="0.3">
      <c r="A750" s="6"/>
      <c r="AH750" s="3"/>
      <c r="AI750" s="3"/>
      <c r="AJ750" s="8"/>
    </row>
    <row r="751" spans="1:36" x14ac:dyDescent="0.3">
      <c r="A751" s="6"/>
      <c r="AH751" s="3"/>
      <c r="AI751" s="3"/>
      <c r="AJ751" s="8"/>
    </row>
    <row r="752" spans="1:36" x14ac:dyDescent="0.3">
      <c r="A752" s="6"/>
      <c r="AH752" s="3"/>
      <c r="AI752" s="3"/>
      <c r="AJ752" s="8"/>
    </row>
    <row r="753" spans="1:36" x14ac:dyDescent="0.3">
      <c r="A753" s="6"/>
      <c r="AH753" s="3"/>
      <c r="AI753" s="3"/>
      <c r="AJ753" s="8"/>
    </row>
    <row r="754" spans="1:36" x14ac:dyDescent="0.3">
      <c r="A754" s="6"/>
      <c r="AH754" s="3"/>
      <c r="AI754" s="3"/>
      <c r="AJ754" s="8"/>
    </row>
    <row r="755" spans="1:36" x14ac:dyDescent="0.3">
      <c r="A755" s="6"/>
      <c r="AH755" s="3"/>
      <c r="AI755" s="3"/>
      <c r="AJ755" s="8"/>
    </row>
    <row r="756" spans="1:36" x14ac:dyDescent="0.3">
      <c r="A756" s="6"/>
      <c r="AH756" s="3"/>
      <c r="AI756" s="3"/>
      <c r="AJ756" s="8"/>
    </row>
    <row r="757" spans="1:36" x14ac:dyDescent="0.3">
      <c r="A757" s="6"/>
      <c r="AH757" s="3"/>
      <c r="AI757" s="3"/>
      <c r="AJ757" s="8"/>
    </row>
    <row r="758" spans="1:36" x14ac:dyDescent="0.3">
      <c r="A758" s="6"/>
      <c r="AH758" s="3"/>
      <c r="AI758" s="3"/>
      <c r="AJ758" s="8"/>
    </row>
    <row r="759" spans="1:36" x14ac:dyDescent="0.3">
      <c r="A759" s="6"/>
      <c r="AH759" s="3"/>
      <c r="AI759" s="3"/>
      <c r="AJ759" s="8"/>
    </row>
    <row r="760" spans="1:36" x14ac:dyDescent="0.3">
      <c r="A760" s="6"/>
      <c r="AH760" s="3"/>
      <c r="AI760" s="3"/>
      <c r="AJ760" s="8"/>
    </row>
    <row r="761" spans="1:36" x14ac:dyDescent="0.3">
      <c r="A761" s="6"/>
      <c r="AH761" s="3"/>
      <c r="AI761" s="3"/>
      <c r="AJ761" s="8"/>
    </row>
    <row r="762" spans="1:36" x14ac:dyDescent="0.3">
      <c r="A762" s="6"/>
      <c r="AH762" s="3"/>
      <c r="AI762" s="3"/>
      <c r="AJ762" s="8"/>
    </row>
    <row r="763" spans="1:36" x14ac:dyDescent="0.3">
      <c r="A763" s="6"/>
      <c r="AH763" s="3"/>
      <c r="AI763" s="3"/>
      <c r="AJ763" s="8"/>
    </row>
    <row r="764" spans="1:36" x14ac:dyDescent="0.3">
      <c r="A764" s="6"/>
      <c r="AH764" s="3"/>
      <c r="AI764" s="3"/>
      <c r="AJ764" s="8"/>
    </row>
    <row r="765" spans="1:36" x14ac:dyDescent="0.3">
      <c r="A765" s="6"/>
      <c r="AH765" s="3"/>
      <c r="AI765" s="3"/>
      <c r="AJ765" s="8"/>
    </row>
    <row r="766" spans="1:36" x14ac:dyDescent="0.3">
      <c r="A766" s="6"/>
      <c r="AH766" s="3"/>
      <c r="AI766" s="3"/>
      <c r="AJ766" s="8"/>
    </row>
    <row r="767" spans="1:36" x14ac:dyDescent="0.3">
      <c r="A767" s="6"/>
      <c r="AH767" s="3"/>
      <c r="AI767" s="3"/>
      <c r="AJ767" s="8"/>
    </row>
    <row r="768" spans="1:36" x14ac:dyDescent="0.3">
      <c r="A768" s="6"/>
      <c r="AH768" s="3"/>
      <c r="AI768" s="3"/>
      <c r="AJ768" s="8"/>
    </row>
    <row r="769" spans="1:36" x14ac:dyDescent="0.3">
      <c r="A769" s="6"/>
      <c r="AH769" s="3"/>
      <c r="AI769" s="3"/>
      <c r="AJ769" s="8"/>
    </row>
    <row r="770" spans="1:36" x14ac:dyDescent="0.3">
      <c r="A770" s="6"/>
      <c r="AH770" s="3"/>
      <c r="AI770" s="3"/>
      <c r="AJ770" s="8"/>
    </row>
    <row r="771" spans="1:36" x14ac:dyDescent="0.3">
      <c r="A771" s="6"/>
      <c r="AH771" s="3"/>
      <c r="AI771" s="3"/>
      <c r="AJ771" s="8"/>
    </row>
    <row r="772" spans="1:36" x14ac:dyDescent="0.3">
      <c r="A772" s="6"/>
      <c r="AH772" s="3"/>
      <c r="AI772" s="3"/>
      <c r="AJ772" s="8"/>
    </row>
    <row r="773" spans="1:36" x14ac:dyDescent="0.3">
      <c r="A773" s="6"/>
      <c r="AH773" s="3"/>
      <c r="AI773" s="3"/>
      <c r="AJ773" s="8"/>
    </row>
    <row r="774" spans="1:36" x14ac:dyDescent="0.3">
      <c r="A774" s="6"/>
      <c r="AH774" s="3"/>
      <c r="AI774" s="3"/>
      <c r="AJ774" s="8"/>
    </row>
    <row r="775" spans="1:36" x14ac:dyDescent="0.3">
      <c r="A775" s="6"/>
      <c r="AH775" s="3"/>
      <c r="AI775" s="3"/>
      <c r="AJ775" s="8"/>
    </row>
    <row r="776" spans="1:36" x14ac:dyDescent="0.3">
      <c r="A776" s="6"/>
      <c r="AH776" s="3"/>
      <c r="AI776" s="3"/>
      <c r="AJ776" s="8"/>
    </row>
    <row r="777" spans="1:36" x14ac:dyDescent="0.3">
      <c r="A777" s="6"/>
      <c r="AH777" s="3"/>
      <c r="AI777" s="3"/>
      <c r="AJ777" s="8"/>
    </row>
    <row r="778" spans="1:36" x14ac:dyDescent="0.3">
      <c r="A778" s="6"/>
      <c r="AH778" s="3"/>
      <c r="AI778" s="3"/>
      <c r="AJ778" s="8"/>
    </row>
    <row r="779" spans="1:36" x14ac:dyDescent="0.3">
      <c r="A779" s="6"/>
      <c r="AH779" s="3"/>
      <c r="AI779" s="3"/>
      <c r="AJ779" s="8"/>
    </row>
    <row r="780" spans="1:36" x14ac:dyDescent="0.3">
      <c r="A780" s="6"/>
      <c r="AH780" s="3"/>
      <c r="AI780" s="3"/>
      <c r="AJ780" s="8"/>
    </row>
    <row r="781" spans="1:36" x14ac:dyDescent="0.3">
      <c r="A781" s="6"/>
      <c r="AH781" s="3"/>
      <c r="AI781" s="3"/>
      <c r="AJ781" s="8"/>
    </row>
    <row r="782" spans="1:36" x14ac:dyDescent="0.3">
      <c r="A782" s="6"/>
      <c r="AH782" s="3"/>
      <c r="AI782" s="3"/>
      <c r="AJ782" s="8"/>
    </row>
    <row r="783" spans="1:36" x14ac:dyDescent="0.3">
      <c r="A783" s="6"/>
      <c r="AH783" s="3"/>
      <c r="AI783" s="3"/>
      <c r="AJ783" s="8"/>
    </row>
    <row r="784" spans="1:36" x14ac:dyDescent="0.3">
      <c r="A784" s="6"/>
      <c r="AH784" s="3"/>
      <c r="AI784" s="3"/>
      <c r="AJ784" s="8"/>
    </row>
    <row r="785" spans="1:36" x14ac:dyDescent="0.3">
      <c r="A785" s="6"/>
      <c r="AH785" s="3"/>
      <c r="AI785" s="3"/>
      <c r="AJ785" s="8"/>
    </row>
    <row r="786" spans="1:36" x14ac:dyDescent="0.3">
      <c r="A786" s="6"/>
      <c r="AH786" s="3"/>
      <c r="AI786" s="3"/>
      <c r="AJ786" s="8"/>
    </row>
    <row r="787" spans="1:36" x14ac:dyDescent="0.3">
      <c r="A787" s="6"/>
      <c r="AH787" s="3"/>
      <c r="AI787" s="3"/>
      <c r="AJ787" s="8"/>
    </row>
    <row r="788" spans="1:36" x14ac:dyDescent="0.3">
      <c r="A788" s="6"/>
      <c r="AH788" s="3"/>
      <c r="AI788" s="3"/>
      <c r="AJ788" s="8"/>
    </row>
    <row r="789" spans="1:36" x14ac:dyDescent="0.3">
      <c r="A789" s="6"/>
      <c r="AH789" s="3"/>
      <c r="AI789" s="3"/>
      <c r="AJ789" s="8"/>
    </row>
    <row r="790" spans="1:36" x14ac:dyDescent="0.3">
      <c r="A790" s="6"/>
      <c r="AH790" s="3"/>
      <c r="AI790" s="3"/>
      <c r="AJ790" s="8"/>
    </row>
    <row r="791" spans="1:36" x14ac:dyDescent="0.3">
      <c r="A791" s="6"/>
      <c r="AH791" s="3"/>
      <c r="AI791" s="3"/>
      <c r="AJ791" s="8"/>
    </row>
    <row r="792" spans="1:36" x14ac:dyDescent="0.3">
      <c r="A792" s="6"/>
      <c r="AH792" s="3"/>
      <c r="AI792" s="3"/>
      <c r="AJ792" s="8"/>
    </row>
    <row r="793" spans="1:36" x14ac:dyDescent="0.3">
      <c r="A793" s="6"/>
      <c r="AH793" s="3"/>
      <c r="AI793" s="3"/>
      <c r="AJ793" s="8"/>
    </row>
    <row r="794" spans="1:36" x14ac:dyDescent="0.3">
      <c r="A794" s="6"/>
      <c r="AH794" s="3"/>
      <c r="AI794" s="3"/>
      <c r="AJ794" s="8"/>
    </row>
    <row r="795" spans="1:36" x14ac:dyDescent="0.3">
      <c r="A795" s="6"/>
      <c r="AH795" s="3"/>
      <c r="AI795" s="3"/>
      <c r="AJ795" s="8"/>
    </row>
    <row r="796" spans="1:36" x14ac:dyDescent="0.3">
      <c r="A796" s="6"/>
      <c r="AH796" s="3"/>
      <c r="AI796" s="3"/>
      <c r="AJ796" s="8"/>
    </row>
    <row r="797" spans="1:36" x14ac:dyDescent="0.3">
      <c r="A797" s="6"/>
      <c r="AH797" s="3"/>
      <c r="AI797" s="3"/>
      <c r="AJ797" s="8"/>
    </row>
    <row r="798" spans="1:36" x14ac:dyDescent="0.3">
      <c r="A798" s="6"/>
      <c r="AH798" s="3"/>
      <c r="AI798" s="3"/>
      <c r="AJ798" s="8"/>
    </row>
    <row r="799" spans="1:36" x14ac:dyDescent="0.3">
      <c r="A799" s="6"/>
      <c r="AH799" s="3"/>
      <c r="AI799" s="3"/>
      <c r="AJ799" s="8"/>
    </row>
    <row r="800" spans="1:36" x14ac:dyDescent="0.3">
      <c r="A800" s="6"/>
      <c r="AH800" s="3"/>
      <c r="AI800" s="3"/>
      <c r="AJ800" s="8"/>
    </row>
    <row r="801" spans="1:36" x14ac:dyDescent="0.3">
      <c r="A801" s="6"/>
      <c r="AH801" s="3"/>
      <c r="AI801" s="3"/>
      <c r="AJ801" s="8"/>
    </row>
    <row r="802" spans="1:36" x14ac:dyDescent="0.3">
      <c r="A802" s="6"/>
      <c r="AH802" s="3"/>
      <c r="AI802" s="3"/>
      <c r="AJ802" s="8"/>
    </row>
    <row r="803" spans="1:36" x14ac:dyDescent="0.3">
      <c r="A803" s="6"/>
      <c r="AH803" s="3"/>
      <c r="AI803" s="3"/>
      <c r="AJ803" s="8"/>
    </row>
    <row r="804" spans="1:36" x14ac:dyDescent="0.3">
      <c r="A804" s="6"/>
      <c r="AH804" s="3"/>
      <c r="AI804" s="3"/>
      <c r="AJ804" s="8"/>
    </row>
    <row r="805" spans="1:36" x14ac:dyDescent="0.3">
      <c r="A805" s="6"/>
      <c r="AH805" s="3"/>
      <c r="AI805" s="3"/>
      <c r="AJ805" s="8"/>
    </row>
    <row r="806" spans="1:36" x14ac:dyDescent="0.3">
      <c r="A806" s="6"/>
      <c r="AH806" s="3"/>
      <c r="AI806" s="3"/>
      <c r="AJ806" s="8"/>
    </row>
    <row r="807" spans="1:36" x14ac:dyDescent="0.3">
      <c r="A807" s="6"/>
      <c r="AH807" s="3"/>
      <c r="AI807" s="3"/>
      <c r="AJ807" s="8"/>
    </row>
    <row r="808" spans="1:36" x14ac:dyDescent="0.3">
      <c r="A808" s="6"/>
      <c r="AH808" s="3"/>
      <c r="AI808" s="3"/>
      <c r="AJ808" s="8"/>
    </row>
    <row r="809" spans="1:36" x14ac:dyDescent="0.3">
      <c r="A809" s="6"/>
      <c r="AH809" s="3"/>
      <c r="AI809" s="3"/>
      <c r="AJ809" s="8"/>
    </row>
    <row r="810" spans="1:36" x14ac:dyDescent="0.3">
      <c r="A810" s="6"/>
      <c r="AH810" s="3"/>
      <c r="AI810" s="3"/>
      <c r="AJ810" s="8"/>
    </row>
    <row r="811" spans="1:36" x14ac:dyDescent="0.3">
      <c r="A811" s="6"/>
      <c r="AH811" s="3"/>
      <c r="AI811" s="3"/>
      <c r="AJ811" s="8"/>
    </row>
    <row r="812" spans="1:36" x14ac:dyDescent="0.3">
      <c r="A812" s="6"/>
      <c r="AH812" s="3"/>
      <c r="AI812" s="3"/>
      <c r="AJ812" s="8"/>
    </row>
    <row r="813" spans="1:36" x14ac:dyDescent="0.3">
      <c r="A813" s="6"/>
      <c r="AH813" s="3"/>
      <c r="AI813" s="3"/>
      <c r="AJ813" s="8"/>
    </row>
    <row r="814" spans="1:36" x14ac:dyDescent="0.3">
      <c r="A814" s="6"/>
      <c r="AH814" s="3"/>
      <c r="AI814" s="3"/>
      <c r="AJ814" s="8"/>
    </row>
    <row r="815" spans="1:36" x14ac:dyDescent="0.3">
      <c r="A815" s="6"/>
      <c r="AH815" s="3"/>
      <c r="AI815" s="3"/>
      <c r="AJ815" s="8"/>
    </row>
    <row r="816" spans="1:36" x14ac:dyDescent="0.3">
      <c r="A816" s="6"/>
      <c r="AH816" s="3"/>
      <c r="AI816" s="3"/>
      <c r="AJ816" s="8"/>
    </row>
    <row r="817" spans="1:36" x14ac:dyDescent="0.3">
      <c r="A817" s="6"/>
      <c r="AH817" s="3"/>
      <c r="AI817" s="3"/>
      <c r="AJ817" s="8"/>
    </row>
    <row r="818" spans="1:36" x14ac:dyDescent="0.3">
      <c r="A818" s="6"/>
      <c r="AH818" s="3"/>
      <c r="AI818" s="3"/>
      <c r="AJ818" s="8"/>
    </row>
    <row r="819" spans="1:36" x14ac:dyDescent="0.3">
      <c r="A819" s="6"/>
      <c r="AH819" s="3"/>
      <c r="AI819" s="3"/>
      <c r="AJ819" s="8"/>
    </row>
    <row r="820" spans="1:36" x14ac:dyDescent="0.3">
      <c r="A820" s="6"/>
      <c r="AH820" s="3"/>
      <c r="AI820" s="3"/>
      <c r="AJ820" s="8"/>
    </row>
    <row r="821" spans="1:36" x14ac:dyDescent="0.3">
      <c r="A821" s="6"/>
      <c r="AH821" s="3"/>
      <c r="AI821" s="3"/>
      <c r="AJ821" s="8"/>
    </row>
    <row r="822" spans="1:36" x14ac:dyDescent="0.3">
      <c r="A822" s="6"/>
      <c r="AH822" s="3"/>
      <c r="AI822" s="3"/>
      <c r="AJ822" s="8"/>
    </row>
    <row r="823" spans="1:36" x14ac:dyDescent="0.3">
      <c r="A823" s="6"/>
      <c r="AH823" s="3"/>
      <c r="AI823" s="3"/>
      <c r="AJ823" s="8"/>
    </row>
    <row r="824" spans="1:36" x14ac:dyDescent="0.3">
      <c r="A824" s="6"/>
      <c r="AH824" s="3"/>
      <c r="AI824" s="3"/>
      <c r="AJ824" s="8"/>
    </row>
    <row r="825" spans="1:36" x14ac:dyDescent="0.3">
      <c r="A825" s="6"/>
      <c r="AH825" s="3"/>
      <c r="AI825" s="3"/>
      <c r="AJ825" s="8"/>
    </row>
    <row r="826" spans="1:36" x14ac:dyDescent="0.3">
      <c r="A826" s="6"/>
      <c r="AH826" s="3"/>
      <c r="AI826" s="3"/>
      <c r="AJ826" s="8"/>
    </row>
    <row r="827" spans="1:36" x14ac:dyDescent="0.3">
      <c r="A827" s="6"/>
      <c r="AH827" s="3"/>
      <c r="AI827" s="3"/>
      <c r="AJ827" s="8"/>
    </row>
    <row r="828" spans="1:36" x14ac:dyDescent="0.3">
      <c r="A828" s="6"/>
      <c r="AH828" s="3"/>
      <c r="AI828" s="3"/>
      <c r="AJ828" s="8"/>
    </row>
    <row r="829" spans="1:36" x14ac:dyDescent="0.3">
      <c r="A829" s="6"/>
      <c r="AH829" s="3"/>
      <c r="AI829" s="3"/>
      <c r="AJ829" s="8"/>
    </row>
    <row r="830" spans="1:36" x14ac:dyDescent="0.3">
      <c r="A830" s="6"/>
      <c r="AH830" s="3"/>
      <c r="AI830" s="3"/>
      <c r="AJ830" s="8"/>
    </row>
    <row r="831" spans="1:36" x14ac:dyDescent="0.3">
      <c r="A831" s="6"/>
      <c r="AH831" s="3"/>
      <c r="AI831" s="3"/>
      <c r="AJ831" s="8"/>
    </row>
    <row r="832" spans="1:36" x14ac:dyDescent="0.3">
      <c r="A832" s="6"/>
      <c r="AH832" s="3"/>
      <c r="AI832" s="3"/>
      <c r="AJ832" s="8"/>
    </row>
    <row r="833" spans="1:36" x14ac:dyDescent="0.3">
      <c r="A833" s="6"/>
      <c r="AH833" s="3"/>
      <c r="AI833" s="3"/>
      <c r="AJ833" s="8"/>
    </row>
    <row r="834" spans="1:36" x14ac:dyDescent="0.3">
      <c r="A834" s="6"/>
      <c r="AH834" s="3"/>
      <c r="AI834" s="3"/>
      <c r="AJ834" s="8"/>
    </row>
    <row r="835" spans="1:36" x14ac:dyDescent="0.3">
      <c r="A835" s="6"/>
      <c r="AH835" s="3"/>
      <c r="AI835" s="3"/>
      <c r="AJ835" s="8"/>
    </row>
    <row r="836" spans="1:36" x14ac:dyDescent="0.3">
      <c r="A836" s="6"/>
      <c r="AH836" s="3"/>
      <c r="AI836" s="3"/>
      <c r="AJ836" s="8"/>
    </row>
    <row r="837" spans="1:36" x14ac:dyDescent="0.3">
      <c r="A837" s="6"/>
      <c r="AH837" s="3"/>
      <c r="AI837" s="3"/>
      <c r="AJ837" s="8"/>
    </row>
    <row r="838" spans="1:36" x14ac:dyDescent="0.3">
      <c r="A838" s="6"/>
      <c r="AH838" s="3"/>
      <c r="AI838" s="3"/>
      <c r="AJ838" s="8"/>
    </row>
    <row r="839" spans="1:36" x14ac:dyDescent="0.3">
      <c r="A839" s="6"/>
      <c r="AH839" s="3"/>
      <c r="AI839" s="3"/>
      <c r="AJ839" s="8"/>
    </row>
    <row r="840" spans="1:36" x14ac:dyDescent="0.3">
      <c r="A840" s="6"/>
      <c r="AH840" s="3"/>
      <c r="AI840" s="3"/>
      <c r="AJ840" s="8"/>
    </row>
    <row r="841" spans="1:36" x14ac:dyDescent="0.3">
      <c r="A841" s="6"/>
      <c r="AH841" s="3"/>
      <c r="AI841" s="3"/>
      <c r="AJ841" s="8"/>
    </row>
    <row r="842" spans="1:36" x14ac:dyDescent="0.3">
      <c r="A842" s="6"/>
      <c r="AH842" s="3"/>
      <c r="AI842" s="3"/>
      <c r="AJ842" s="8"/>
    </row>
    <row r="843" spans="1:36" x14ac:dyDescent="0.3">
      <c r="A843" s="6"/>
      <c r="AH843" s="3"/>
      <c r="AI843" s="3"/>
      <c r="AJ843" s="8"/>
    </row>
    <row r="844" spans="1:36" x14ac:dyDescent="0.3">
      <c r="A844" s="6"/>
      <c r="AH844" s="3"/>
      <c r="AI844" s="3"/>
      <c r="AJ844" s="8"/>
    </row>
    <row r="845" spans="1:36" x14ac:dyDescent="0.3">
      <c r="A845" s="6"/>
      <c r="AH845" s="3"/>
      <c r="AI845" s="3"/>
      <c r="AJ845" s="8"/>
    </row>
    <row r="846" spans="1:36" x14ac:dyDescent="0.3">
      <c r="A846" s="6"/>
      <c r="AH846" s="3"/>
      <c r="AI846" s="3"/>
      <c r="AJ846" s="8"/>
    </row>
    <row r="847" spans="1:36" x14ac:dyDescent="0.3">
      <c r="A847" s="6"/>
      <c r="AH847" s="3"/>
      <c r="AI847" s="3"/>
      <c r="AJ847" s="8"/>
    </row>
    <row r="848" spans="1:36" x14ac:dyDescent="0.3">
      <c r="A848" s="6"/>
      <c r="AH848" s="3"/>
      <c r="AI848" s="3"/>
      <c r="AJ848" s="8"/>
    </row>
    <row r="849" spans="1:36" x14ac:dyDescent="0.3">
      <c r="A849" s="6"/>
      <c r="AH849" s="3"/>
      <c r="AI849" s="3"/>
      <c r="AJ849" s="8"/>
    </row>
    <row r="850" spans="1:36" x14ac:dyDescent="0.3">
      <c r="A850" s="6"/>
      <c r="AH850" s="3"/>
      <c r="AI850" s="3"/>
      <c r="AJ850" s="8"/>
    </row>
    <row r="851" spans="1:36" x14ac:dyDescent="0.3">
      <c r="A851" s="6"/>
      <c r="AH851" s="3"/>
      <c r="AI851" s="3"/>
      <c r="AJ851" s="8"/>
    </row>
    <row r="852" spans="1:36" x14ac:dyDescent="0.3">
      <c r="A852" s="6"/>
      <c r="AH852" s="3"/>
      <c r="AI852" s="3"/>
      <c r="AJ852" s="8"/>
    </row>
    <row r="853" spans="1:36" x14ac:dyDescent="0.3">
      <c r="A853" s="6"/>
      <c r="AH853" s="3"/>
      <c r="AI853" s="3"/>
      <c r="AJ853" s="8"/>
    </row>
    <row r="854" spans="1:36" x14ac:dyDescent="0.3">
      <c r="A854" s="6"/>
      <c r="AH854" s="3"/>
      <c r="AI854" s="3"/>
      <c r="AJ854" s="8"/>
    </row>
    <row r="855" spans="1:36" x14ac:dyDescent="0.3">
      <c r="A855" s="6"/>
      <c r="AH855" s="3"/>
      <c r="AI855" s="3"/>
      <c r="AJ855" s="8"/>
    </row>
    <row r="856" spans="1:36" x14ac:dyDescent="0.3">
      <c r="A856" s="6"/>
      <c r="AH856" s="3"/>
      <c r="AI856" s="3"/>
      <c r="AJ856" s="8"/>
    </row>
    <row r="857" spans="1:36" x14ac:dyDescent="0.3">
      <c r="A857" s="6"/>
      <c r="AH857" s="3"/>
      <c r="AI857" s="3"/>
      <c r="AJ857" s="8"/>
    </row>
    <row r="858" spans="1:36" x14ac:dyDescent="0.3">
      <c r="A858" s="6"/>
      <c r="AH858" s="3"/>
      <c r="AI858" s="3"/>
      <c r="AJ858" s="8"/>
    </row>
    <row r="859" spans="1:36" x14ac:dyDescent="0.3">
      <c r="A859" s="6"/>
      <c r="AH859" s="3"/>
      <c r="AI859" s="3"/>
      <c r="AJ859" s="8"/>
    </row>
    <row r="860" spans="1:36" x14ac:dyDescent="0.3">
      <c r="A860" s="6"/>
      <c r="AH860" s="3"/>
      <c r="AI860" s="3"/>
      <c r="AJ860" s="8"/>
    </row>
    <row r="861" spans="1:36" x14ac:dyDescent="0.3">
      <c r="A861" s="6"/>
      <c r="AH861" s="3"/>
      <c r="AI861" s="3"/>
      <c r="AJ861" s="8"/>
    </row>
    <row r="862" spans="1:36" x14ac:dyDescent="0.3">
      <c r="A862" s="6"/>
      <c r="AH862" s="3"/>
      <c r="AI862" s="3"/>
      <c r="AJ862" s="8"/>
    </row>
    <row r="863" spans="1:36" x14ac:dyDescent="0.3">
      <c r="A863" s="6"/>
      <c r="AH863" s="3"/>
      <c r="AI863" s="3"/>
      <c r="AJ863" s="8"/>
    </row>
    <row r="864" spans="1:36" x14ac:dyDescent="0.3">
      <c r="A864" s="6"/>
      <c r="AH864" s="3"/>
      <c r="AI864" s="3"/>
      <c r="AJ864" s="8"/>
    </row>
    <row r="865" spans="1:36" x14ac:dyDescent="0.3">
      <c r="A865" s="6"/>
      <c r="AH865" s="3"/>
      <c r="AI865" s="3"/>
      <c r="AJ865" s="8"/>
    </row>
    <row r="866" spans="1:36" x14ac:dyDescent="0.3">
      <c r="A866" s="6"/>
      <c r="AH866" s="3"/>
      <c r="AI866" s="3"/>
      <c r="AJ866" s="8"/>
    </row>
    <row r="867" spans="1:36" x14ac:dyDescent="0.3">
      <c r="A867" s="6"/>
      <c r="AH867" s="3"/>
      <c r="AI867" s="3"/>
      <c r="AJ867" s="8"/>
    </row>
    <row r="868" spans="1:36" x14ac:dyDescent="0.3">
      <c r="A868" s="6"/>
      <c r="AH868" s="3"/>
      <c r="AI868" s="3"/>
      <c r="AJ868" s="8"/>
    </row>
    <row r="869" spans="1:36" x14ac:dyDescent="0.3">
      <c r="A869" s="6"/>
      <c r="AH869" s="3"/>
      <c r="AI869" s="3"/>
      <c r="AJ869" s="8"/>
    </row>
    <row r="870" spans="1:36" x14ac:dyDescent="0.3">
      <c r="A870" s="6"/>
      <c r="AH870" s="3"/>
      <c r="AI870" s="3"/>
      <c r="AJ870" s="8"/>
    </row>
    <row r="871" spans="1:36" x14ac:dyDescent="0.3">
      <c r="A871" s="6"/>
      <c r="AH871" s="3"/>
      <c r="AI871" s="3"/>
      <c r="AJ871" s="8"/>
    </row>
    <row r="872" spans="1:36" x14ac:dyDescent="0.3">
      <c r="A872" s="6"/>
      <c r="AH872" s="3"/>
      <c r="AI872" s="3"/>
      <c r="AJ872" s="8"/>
    </row>
    <row r="873" spans="1:36" x14ac:dyDescent="0.3">
      <c r="A873" s="6"/>
      <c r="AH873" s="3"/>
      <c r="AI873" s="3"/>
      <c r="AJ873" s="8"/>
    </row>
    <row r="874" spans="1:36" x14ac:dyDescent="0.3">
      <c r="A874" s="6"/>
      <c r="AH874" s="3"/>
      <c r="AI874" s="3"/>
      <c r="AJ874" s="8"/>
    </row>
    <row r="875" spans="1:36" x14ac:dyDescent="0.3">
      <c r="A875" s="6"/>
      <c r="AH875" s="3"/>
      <c r="AI875" s="3"/>
      <c r="AJ875" s="8"/>
    </row>
    <row r="876" spans="1:36" x14ac:dyDescent="0.3">
      <c r="A876" s="6"/>
      <c r="AH876" s="3"/>
      <c r="AI876" s="3"/>
      <c r="AJ876" s="8"/>
    </row>
    <row r="877" spans="1:36" x14ac:dyDescent="0.3">
      <c r="A877" s="6"/>
      <c r="AH877" s="3"/>
      <c r="AI877" s="3"/>
      <c r="AJ877" s="8"/>
    </row>
    <row r="878" spans="1:36" x14ac:dyDescent="0.3">
      <c r="A878" s="6"/>
      <c r="AH878" s="3"/>
      <c r="AI878" s="3"/>
      <c r="AJ878" s="8"/>
    </row>
    <row r="879" spans="1:36" x14ac:dyDescent="0.3">
      <c r="A879" s="6"/>
      <c r="AH879" s="3"/>
      <c r="AI879" s="3"/>
      <c r="AJ879" s="8"/>
    </row>
    <row r="880" spans="1:36" x14ac:dyDescent="0.3">
      <c r="A880" s="6"/>
      <c r="AH880" s="3"/>
      <c r="AI880" s="3"/>
      <c r="AJ880" s="8"/>
    </row>
    <row r="881" spans="1:36" x14ac:dyDescent="0.3">
      <c r="A881" s="6"/>
      <c r="AH881" s="3"/>
      <c r="AI881" s="3"/>
      <c r="AJ881" s="8"/>
    </row>
    <row r="882" spans="1:36" x14ac:dyDescent="0.3">
      <c r="A882" s="6"/>
      <c r="AH882" s="3"/>
      <c r="AI882" s="3"/>
      <c r="AJ882" s="8"/>
    </row>
    <row r="883" spans="1:36" x14ac:dyDescent="0.3">
      <c r="A883" s="6"/>
      <c r="AH883" s="3"/>
      <c r="AI883" s="3"/>
      <c r="AJ883" s="8"/>
    </row>
    <row r="884" spans="1:36" x14ac:dyDescent="0.3">
      <c r="A884" s="6"/>
      <c r="AH884" s="3"/>
      <c r="AI884" s="3"/>
      <c r="AJ884" s="8"/>
    </row>
    <row r="885" spans="1:36" x14ac:dyDescent="0.3">
      <c r="A885" s="6"/>
      <c r="AH885" s="3"/>
      <c r="AI885" s="3"/>
      <c r="AJ885" s="8"/>
    </row>
    <row r="886" spans="1:36" x14ac:dyDescent="0.3">
      <c r="A886" s="6"/>
      <c r="AH886" s="3"/>
      <c r="AI886" s="3"/>
      <c r="AJ886" s="8"/>
    </row>
    <row r="887" spans="1:36" x14ac:dyDescent="0.3">
      <c r="A887" s="6"/>
      <c r="AH887" s="3"/>
      <c r="AI887" s="3"/>
      <c r="AJ887" s="8"/>
    </row>
    <row r="888" spans="1:36" x14ac:dyDescent="0.3">
      <c r="A888" s="6"/>
      <c r="AH888" s="3"/>
      <c r="AI888" s="3"/>
      <c r="AJ888" s="8"/>
    </row>
    <row r="889" spans="1:36" x14ac:dyDescent="0.3">
      <c r="A889" s="6"/>
      <c r="AH889" s="3"/>
      <c r="AI889" s="3"/>
      <c r="AJ889" s="8"/>
    </row>
    <row r="890" spans="1:36" x14ac:dyDescent="0.3">
      <c r="A890" s="6"/>
      <c r="AH890" s="3"/>
      <c r="AI890" s="3"/>
      <c r="AJ890" s="8"/>
    </row>
    <row r="891" spans="1:36" x14ac:dyDescent="0.3">
      <c r="A891" s="6"/>
      <c r="AH891" s="3"/>
      <c r="AI891" s="3"/>
      <c r="AJ891" s="8"/>
    </row>
    <row r="892" spans="1:36" x14ac:dyDescent="0.3">
      <c r="A892" s="6"/>
      <c r="AH892" s="3"/>
      <c r="AI892" s="3"/>
      <c r="AJ892" s="8"/>
    </row>
    <row r="893" spans="1:36" x14ac:dyDescent="0.3">
      <c r="A893" s="6"/>
      <c r="AH893" s="3"/>
      <c r="AI893" s="3"/>
      <c r="AJ893" s="8"/>
    </row>
    <row r="894" spans="1:36" x14ac:dyDescent="0.3">
      <c r="A894" s="6"/>
      <c r="AH894" s="3"/>
      <c r="AI894" s="3"/>
      <c r="AJ894" s="8"/>
    </row>
    <row r="895" spans="1:36" x14ac:dyDescent="0.3">
      <c r="A895" s="6"/>
      <c r="AH895" s="3"/>
      <c r="AI895" s="3"/>
      <c r="AJ895" s="8"/>
    </row>
    <row r="896" spans="1:36" x14ac:dyDescent="0.3">
      <c r="A896" s="6"/>
      <c r="AH896" s="3"/>
      <c r="AI896" s="3"/>
      <c r="AJ896" s="8"/>
    </row>
    <row r="897" spans="1:36" x14ac:dyDescent="0.3">
      <c r="A897" s="6"/>
      <c r="AH897" s="3"/>
      <c r="AI897" s="3"/>
      <c r="AJ897" s="8"/>
    </row>
    <row r="898" spans="1:36" x14ac:dyDescent="0.3">
      <c r="A898" s="6"/>
      <c r="AH898" s="3"/>
      <c r="AI898" s="3"/>
      <c r="AJ898" s="8"/>
    </row>
    <row r="899" spans="1:36" x14ac:dyDescent="0.3">
      <c r="A899" s="6"/>
      <c r="AH899" s="3"/>
      <c r="AI899" s="3"/>
      <c r="AJ899" s="8"/>
    </row>
    <row r="900" spans="1:36" x14ac:dyDescent="0.3">
      <c r="A900" s="6"/>
      <c r="AH900" s="3"/>
      <c r="AI900" s="3"/>
      <c r="AJ900" s="8"/>
    </row>
    <row r="901" spans="1:36" x14ac:dyDescent="0.3">
      <c r="A901" s="6"/>
      <c r="AH901" s="3"/>
      <c r="AI901" s="3"/>
      <c r="AJ901" s="8"/>
    </row>
    <row r="902" spans="1:36" x14ac:dyDescent="0.3">
      <c r="A902" s="6"/>
      <c r="AH902" s="3"/>
      <c r="AI902" s="3"/>
      <c r="AJ902" s="8"/>
    </row>
    <row r="903" spans="1:36" x14ac:dyDescent="0.3">
      <c r="A903" s="6"/>
      <c r="AH903" s="3"/>
      <c r="AI903" s="3"/>
      <c r="AJ903" s="8"/>
    </row>
    <row r="904" spans="1:36" x14ac:dyDescent="0.3">
      <c r="A904" s="6"/>
      <c r="AH904" s="3"/>
      <c r="AI904" s="3"/>
      <c r="AJ904" s="8"/>
    </row>
    <row r="905" spans="1:36" x14ac:dyDescent="0.3">
      <c r="A905" s="6"/>
      <c r="AH905" s="3"/>
      <c r="AI905" s="3"/>
      <c r="AJ905" s="8"/>
    </row>
    <row r="906" spans="1:36" x14ac:dyDescent="0.3">
      <c r="A906" s="6"/>
      <c r="AH906" s="3"/>
      <c r="AI906" s="3"/>
      <c r="AJ906" s="8"/>
    </row>
    <row r="907" spans="1:36" x14ac:dyDescent="0.3">
      <c r="A907" s="6"/>
      <c r="AH907" s="3"/>
      <c r="AI907" s="3"/>
      <c r="AJ907" s="8"/>
    </row>
    <row r="908" spans="1:36" x14ac:dyDescent="0.3">
      <c r="A908" s="6"/>
      <c r="AH908" s="3"/>
      <c r="AI908" s="3"/>
      <c r="AJ908" s="8"/>
    </row>
    <row r="909" spans="1:36" x14ac:dyDescent="0.3">
      <c r="A909" s="6"/>
      <c r="AH909" s="3"/>
      <c r="AI909" s="3"/>
      <c r="AJ909" s="8"/>
    </row>
    <row r="910" spans="1:36" x14ac:dyDescent="0.3">
      <c r="A910" s="6"/>
      <c r="AH910" s="3"/>
      <c r="AI910" s="3"/>
      <c r="AJ910" s="8"/>
    </row>
    <row r="911" spans="1:36" x14ac:dyDescent="0.3">
      <c r="A911" s="6"/>
      <c r="AH911" s="3"/>
      <c r="AI911" s="3"/>
      <c r="AJ911" s="8"/>
    </row>
    <row r="912" spans="1:36" x14ac:dyDescent="0.3">
      <c r="A912" s="6"/>
      <c r="AH912" s="3"/>
      <c r="AI912" s="3"/>
      <c r="AJ912" s="8"/>
    </row>
    <row r="913" spans="1:36" x14ac:dyDescent="0.3">
      <c r="A913" s="6"/>
      <c r="AH913" s="3"/>
      <c r="AI913" s="3"/>
      <c r="AJ913" s="8"/>
    </row>
    <row r="914" spans="1:36" x14ac:dyDescent="0.3">
      <c r="A914" s="6"/>
      <c r="AH914" s="3"/>
      <c r="AI914" s="3"/>
      <c r="AJ914" s="8"/>
    </row>
    <row r="915" spans="1:36" x14ac:dyDescent="0.3">
      <c r="A915" s="6"/>
      <c r="AH915" s="3"/>
      <c r="AI915" s="3"/>
      <c r="AJ915" s="8"/>
    </row>
    <row r="916" spans="1:36" x14ac:dyDescent="0.3">
      <c r="A916" s="6"/>
      <c r="AH916" s="3"/>
      <c r="AI916" s="3"/>
      <c r="AJ916" s="8"/>
    </row>
    <row r="917" spans="1:36" x14ac:dyDescent="0.3">
      <c r="A917" s="6"/>
      <c r="AH917" s="3"/>
      <c r="AI917" s="3"/>
      <c r="AJ917" s="8"/>
    </row>
    <row r="918" spans="1:36" x14ac:dyDescent="0.3">
      <c r="A918" s="6"/>
      <c r="AH918" s="3"/>
      <c r="AI918" s="3"/>
      <c r="AJ918" s="8"/>
    </row>
    <row r="919" spans="1:36" x14ac:dyDescent="0.3">
      <c r="A919" s="6"/>
      <c r="AH919" s="3"/>
      <c r="AI919" s="3"/>
      <c r="AJ919" s="8"/>
    </row>
    <row r="920" spans="1:36" x14ac:dyDescent="0.3">
      <c r="A920" s="6"/>
      <c r="AH920" s="3"/>
      <c r="AI920" s="3"/>
      <c r="AJ920" s="8"/>
    </row>
    <row r="921" spans="1:36" x14ac:dyDescent="0.3">
      <c r="A921" s="6"/>
      <c r="AH921" s="3"/>
      <c r="AI921" s="3"/>
      <c r="AJ921" s="8"/>
    </row>
    <row r="922" spans="1:36" x14ac:dyDescent="0.3">
      <c r="A922" s="6"/>
      <c r="AH922" s="3"/>
      <c r="AI922" s="3"/>
      <c r="AJ922" s="8"/>
    </row>
    <row r="923" spans="1:36" x14ac:dyDescent="0.3">
      <c r="A923" s="6"/>
      <c r="AH923" s="3"/>
      <c r="AI923" s="3"/>
      <c r="AJ923" s="8"/>
    </row>
    <row r="924" spans="1:36" x14ac:dyDescent="0.3">
      <c r="A924" s="6"/>
      <c r="AH924" s="3"/>
      <c r="AI924" s="3"/>
      <c r="AJ924" s="8"/>
    </row>
    <row r="925" spans="1:36" x14ac:dyDescent="0.3">
      <c r="A925" s="6"/>
      <c r="AH925" s="3"/>
      <c r="AI925" s="3"/>
      <c r="AJ925" s="8"/>
    </row>
    <row r="926" spans="1:36" x14ac:dyDescent="0.3">
      <c r="A926" s="6"/>
      <c r="AH926" s="3"/>
      <c r="AI926" s="3"/>
      <c r="AJ926" s="8"/>
    </row>
    <row r="927" spans="1:36" x14ac:dyDescent="0.3">
      <c r="A927" s="6"/>
      <c r="AH927" s="3"/>
      <c r="AI927" s="3"/>
      <c r="AJ927" s="8"/>
    </row>
    <row r="928" spans="1:36" x14ac:dyDescent="0.3">
      <c r="A928" s="6"/>
      <c r="AH928" s="3"/>
      <c r="AI928" s="3"/>
      <c r="AJ928" s="8"/>
    </row>
    <row r="929" spans="1:36" x14ac:dyDescent="0.3">
      <c r="A929" s="6"/>
      <c r="AH929" s="3"/>
      <c r="AI929" s="3"/>
      <c r="AJ929" s="8"/>
    </row>
    <row r="930" spans="1:36" x14ac:dyDescent="0.3">
      <c r="A930" s="6"/>
      <c r="AH930" s="3"/>
      <c r="AI930" s="3"/>
      <c r="AJ930" s="8"/>
    </row>
    <row r="931" spans="1:36" x14ac:dyDescent="0.3">
      <c r="A931" s="6"/>
      <c r="AH931" s="3"/>
      <c r="AI931" s="3"/>
      <c r="AJ931" s="8"/>
    </row>
    <row r="932" spans="1:36" x14ac:dyDescent="0.3">
      <c r="A932" s="6"/>
      <c r="AH932" s="3"/>
      <c r="AI932" s="3"/>
      <c r="AJ932" s="8"/>
    </row>
    <row r="933" spans="1:36" x14ac:dyDescent="0.3">
      <c r="A933" s="6"/>
      <c r="AH933" s="3"/>
      <c r="AI933" s="3"/>
      <c r="AJ933" s="8"/>
    </row>
    <row r="934" spans="1:36" x14ac:dyDescent="0.3">
      <c r="A934" s="6"/>
      <c r="AH934" s="3"/>
      <c r="AI934" s="3"/>
      <c r="AJ934" s="8"/>
    </row>
    <row r="935" spans="1:36" x14ac:dyDescent="0.3">
      <c r="A935" s="6"/>
      <c r="AH935" s="3"/>
      <c r="AI935" s="3"/>
      <c r="AJ935" s="8"/>
    </row>
    <row r="936" spans="1:36" x14ac:dyDescent="0.3">
      <c r="A936" s="6"/>
      <c r="AH936" s="3"/>
      <c r="AI936" s="3"/>
      <c r="AJ936" s="8"/>
    </row>
    <row r="937" spans="1:36" x14ac:dyDescent="0.3">
      <c r="A937" s="6"/>
      <c r="AH937" s="3"/>
      <c r="AI937" s="3"/>
      <c r="AJ937" s="8"/>
    </row>
    <row r="938" spans="1:36" x14ac:dyDescent="0.3">
      <c r="A938" s="6"/>
      <c r="AH938" s="3"/>
      <c r="AI938" s="3"/>
      <c r="AJ938" s="8"/>
    </row>
    <row r="939" spans="1:36" x14ac:dyDescent="0.3">
      <c r="A939" s="6"/>
      <c r="AH939" s="3"/>
      <c r="AI939" s="3"/>
      <c r="AJ939" s="8"/>
    </row>
    <row r="940" spans="1:36" x14ac:dyDescent="0.3">
      <c r="A940" s="6"/>
      <c r="AH940" s="3"/>
      <c r="AI940" s="3"/>
      <c r="AJ940" s="8"/>
    </row>
    <row r="941" spans="1:36" x14ac:dyDescent="0.3">
      <c r="A941" s="6"/>
      <c r="AH941" s="3"/>
      <c r="AI941" s="3"/>
      <c r="AJ941" s="8"/>
    </row>
    <row r="942" spans="1:36" x14ac:dyDescent="0.3">
      <c r="A942" s="6"/>
      <c r="AH942" s="3"/>
      <c r="AI942" s="3"/>
      <c r="AJ942" s="8"/>
    </row>
    <row r="943" spans="1:36" x14ac:dyDescent="0.3">
      <c r="A943" s="6"/>
      <c r="AH943" s="3"/>
      <c r="AI943" s="3"/>
      <c r="AJ943" s="8"/>
    </row>
    <row r="944" spans="1:36" x14ac:dyDescent="0.3">
      <c r="A944" s="6"/>
      <c r="AH944" s="3"/>
      <c r="AI944" s="3"/>
      <c r="AJ944" s="8"/>
    </row>
    <row r="945" spans="1:36" x14ac:dyDescent="0.3">
      <c r="A945" s="6"/>
      <c r="AH945" s="3"/>
      <c r="AI945" s="3"/>
      <c r="AJ945" s="8"/>
    </row>
    <row r="946" spans="1:36" x14ac:dyDescent="0.3">
      <c r="A946" s="6"/>
      <c r="AH946" s="3"/>
      <c r="AI946" s="3"/>
      <c r="AJ946" s="8"/>
    </row>
    <row r="947" spans="1:36" x14ac:dyDescent="0.3">
      <c r="A947" s="6"/>
      <c r="AH947" s="3"/>
      <c r="AI947" s="3"/>
      <c r="AJ947" s="8"/>
    </row>
    <row r="948" spans="1:36" x14ac:dyDescent="0.3">
      <c r="A948" s="6"/>
      <c r="AH948" s="3"/>
      <c r="AI948" s="3"/>
      <c r="AJ948" s="8"/>
    </row>
    <row r="949" spans="1:36" x14ac:dyDescent="0.3">
      <c r="A949" s="6"/>
      <c r="AH949" s="3"/>
      <c r="AI949" s="3"/>
      <c r="AJ949" s="8"/>
    </row>
    <row r="950" spans="1:36" x14ac:dyDescent="0.3">
      <c r="A950" s="6"/>
      <c r="AH950" s="3"/>
      <c r="AI950" s="3"/>
      <c r="AJ950" s="8"/>
    </row>
    <row r="951" spans="1:36" x14ac:dyDescent="0.3">
      <c r="A951" s="6"/>
      <c r="AH951" s="3"/>
      <c r="AI951" s="3"/>
      <c r="AJ951" s="8"/>
    </row>
    <row r="952" spans="1:36" x14ac:dyDescent="0.3">
      <c r="A952" s="6"/>
      <c r="AH952" s="3"/>
      <c r="AI952" s="3"/>
      <c r="AJ952" s="8"/>
    </row>
    <row r="953" spans="1:36" x14ac:dyDescent="0.3">
      <c r="A953" s="6"/>
      <c r="AH953" s="3"/>
      <c r="AI953" s="3"/>
      <c r="AJ953" s="8"/>
    </row>
    <row r="954" spans="1:36" x14ac:dyDescent="0.3">
      <c r="A954" s="6"/>
      <c r="AH954" s="3"/>
      <c r="AI954" s="3"/>
      <c r="AJ954" s="8"/>
    </row>
    <row r="955" spans="1:36" x14ac:dyDescent="0.3">
      <c r="A955" s="6"/>
      <c r="AH955" s="3"/>
      <c r="AI955" s="3"/>
      <c r="AJ955" s="8"/>
    </row>
    <row r="956" spans="1:36" x14ac:dyDescent="0.3">
      <c r="A956" s="6"/>
      <c r="AH956" s="3"/>
      <c r="AI956" s="3"/>
      <c r="AJ956" s="8"/>
    </row>
    <row r="957" spans="1:36" x14ac:dyDescent="0.3">
      <c r="A957" s="6"/>
      <c r="AH957" s="3"/>
      <c r="AI957" s="3"/>
      <c r="AJ957" s="8"/>
    </row>
    <row r="958" spans="1:36" x14ac:dyDescent="0.3">
      <c r="A958" s="6"/>
      <c r="AH958" s="3"/>
      <c r="AI958" s="3"/>
      <c r="AJ958" s="8"/>
    </row>
    <row r="959" spans="1:36" x14ac:dyDescent="0.3">
      <c r="A959" s="6"/>
      <c r="AH959" s="3"/>
      <c r="AI959" s="3"/>
      <c r="AJ959" s="8"/>
    </row>
    <row r="960" spans="1:36" x14ac:dyDescent="0.3">
      <c r="A960" s="6"/>
      <c r="AH960" s="3"/>
      <c r="AI960" s="3"/>
      <c r="AJ960" s="8"/>
    </row>
    <row r="961" spans="1:36" x14ac:dyDescent="0.3">
      <c r="A961" s="6"/>
      <c r="AH961" s="3"/>
      <c r="AI961" s="3"/>
      <c r="AJ961" s="8"/>
    </row>
    <row r="962" spans="1:36" x14ac:dyDescent="0.3">
      <c r="A962" s="6"/>
      <c r="AH962" s="3"/>
      <c r="AI962" s="3"/>
      <c r="AJ962" s="8"/>
    </row>
    <row r="963" spans="1:36" x14ac:dyDescent="0.3">
      <c r="A963" s="6"/>
      <c r="AH963" s="3"/>
      <c r="AI963" s="3"/>
      <c r="AJ963" s="8"/>
    </row>
    <row r="964" spans="1:36" x14ac:dyDescent="0.3">
      <c r="A964" s="6"/>
      <c r="AH964" s="3"/>
      <c r="AI964" s="3"/>
      <c r="AJ964" s="8"/>
    </row>
    <row r="965" spans="1:36" x14ac:dyDescent="0.3">
      <c r="A965" s="6"/>
      <c r="AH965" s="3"/>
      <c r="AI965" s="3"/>
      <c r="AJ965" s="8"/>
    </row>
    <row r="966" spans="1:36" x14ac:dyDescent="0.3">
      <c r="A966" s="6"/>
      <c r="AH966" s="3"/>
      <c r="AI966" s="3"/>
      <c r="AJ966" s="8"/>
    </row>
    <row r="967" spans="1:36" x14ac:dyDescent="0.3">
      <c r="A967" s="6"/>
      <c r="AH967" s="3"/>
      <c r="AI967" s="3"/>
      <c r="AJ967" s="8"/>
    </row>
    <row r="968" spans="1:36" x14ac:dyDescent="0.3">
      <c r="A968" s="6"/>
      <c r="AH968" s="3"/>
      <c r="AI968" s="3"/>
      <c r="AJ968" s="8"/>
    </row>
    <row r="969" spans="1:36" x14ac:dyDescent="0.3">
      <c r="A969" s="6"/>
      <c r="AH969" s="3"/>
      <c r="AI969" s="3"/>
      <c r="AJ969" s="8"/>
    </row>
    <row r="970" spans="1:36" x14ac:dyDescent="0.3">
      <c r="A970" s="6"/>
      <c r="AH970" s="3"/>
      <c r="AI970" s="3"/>
      <c r="AJ970" s="8"/>
    </row>
    <row r="971" spans="1:36" x14ac:dyDescent="0.3">
      <c r="A971" s="6"/>
      <c r="AH971" s="3"/>
      <c r="AI971" s="3"/>
      <c r="AJ971" s="8"/>
    </row>
    <row r="972" spans="1:36" x14ac:dyDescent="0.3">
      <c r="A972" s="6"/>
      <c r="AH972" s="3"/>
      <c r="AI972" s="3"/>
      <c r="AJ972" s="8"/>
    </row>
    <row r="973" spans="1:36" x14ac:dyDescent="0.3">
      <c r="A973" s="6"/>
      <c r="AH973" s="3"/>
      <c r="AI973" s="3"/>
      <c r="AJ973" s="8"/>
    </row>
    <row r="974" spans="1:36" x14ac:dyDescent="0.3">
      <c r="A974" s="6"/>
      <c r="AH974" s="3"/>
      <c r="AI974" s="3"/>
      <c r="AJ974" s="8"/>
    </row>
    <row r="975" spans="1:36" x14ac:dyDescent="0.3">
      <c r="A975" s="6"/>
      <c r="AH975" s="3"/>
      <c r="AI975" s="3"/>
      <c r="AJ975" s="8"/>
    </row>
    <row r="976" spans="1:36" x14ac:dyDescent="0.3">
      <c r="A976" s="6"/>
      <c r="AH976" s="3"/>
      <c r="AI976" s="3"/>
      <c r="AJ976" s="8"/>
    </row>
    <row r="977" spans="1:36" x14ac:dyDescent="0.3">
      <c r="A977" s="6"/>
      <c r="AH977" s="3"/>
      <c r="AI977" s="3"/>
      <c r="AJ977" s="8"/>
    </row>
    <row r="978" spans="1:36" x14ac:dyDescent="0.3">
      <c r="A978" s="6"/>
      <c r="AH978" s="3"/>
      <c r="AI978" s="3"/>
      <c r="AJ978" s="8"/>
    </row>
    <row r="979" spans="1:36" x14ac:dyDescent="0.3">
      <c r="A979" s="6"/>
      <c r="AH979" s="3"/>
      <c r="AI979" s="3"/>
      <c r="AJ979" s="8"/>
    </row>
    <row r="980" spans="1:36" x14ac:dyDescent="0.3">
      <c r="A980" s="6"/>
      <c r="AH980" s="3"/>
      <c r="AI980" s="3"/>
      <c r="AJ980" s="8"/>
    </row>
    <row r="981" spans="1:36" x14ac:dyDescent="0.3">
      <c r="A981" s="6"/>
      <c r="AH981" s="3"/>
      <c r="AI981" s="3"/>
      <c r="AJ981" s="8"/>
    </row>
    <row r="982" spans="1:36" x14ac:dyDescent="0.3">
      <c r="A982" s="6"/>
      <c r="AH982" s="3"/>
      <c r="AI982" s="3"/>
      <c r="AJ982" s="8"/>
    </row>
    <row r="983" spans="1:36" x14ac:dyDescent="0.3">
      <c r="A983" s="6"/>
      <c r="AH983" s="3"/>
      <c r="AI983" s="3"/>
      <c r="AJ983" s="8"/>
    </row>
    <row r="984" spans="1:36" x14ac:dyDescent="0.3">
      <c r="A984" s="6"/>
      <c r="AH984" s="3"/>
      <c r="AI984" s="3"/>
      <c r="AJ984" s="8"/>
    </row>
    <row r="985" spans="1:36" x14ac:dyDescent="0.3">
      <c r="A985" s="6"/>
      <c r="AH985" s="3"/>
      <c r="AI985" s="3"/>
      <c r="AJ985" s="8"/>
    </row>
    <row r="986" spans="1:36" x14ac:dyDescent="0.3">
      <c r="A986" s="6"/>
      <c r="AH986" s="3"/>
      <c r="AI986" s="3"/>
      <c r="AJ986" s="8"/>
    </row>
    <row r="987" spans="1:36" x14ac:dyDescent="0.3">
      <c r="A987" s="6"/>
      <c r="AH987" s="3"/>
      <c r="AI987" s="3"/>
      <c r="AJ987" s="8"/>
    </row>
    <row r="988" spans="1:36" x14ac:dyDescent="0.3">
      <c r="A988" s="6"/>
      <c r="AH988" s="3"/>
      <c r="AI988" s="3"/>
      <c r="AJ988" s="8"/>
    </row>
    <row r="989" spans="1:36" x14ac:dyDescent="0.3">
      <c r="A989" s="6"/>
      <c r="AH989" s="3"/>
      <c r="AI989" s="3"/>
      <c r="AJ989" s="8"/>
    </row>
    <row r="990" spans="1:36" x14ac:dyDescent="0.3">
      <c r="A990" s="6"/>
      <c r="AH990" s="3"/>
      <c r="AI990" s="3"/>
      <c r="AJ990" s="8"/>
    </row>
    <row r="991" spans="1:36" x14ac:dyDescent="0.3">
      <c r="A991" s="6"/>
      <c r="AH991" s="3"/>
      <c r="AI991" s="3"/>
      <c r="AJ991" s="8"/>
    </row>
    <row r="992" spans="1:36" x14ac:dyDescent="0.3">
      <c r="A992" s="6"/>
      <c r="AH992" s="3"/>
      <c r="AI992" s="3"/>
      <c r="AJ992" s="8"/>
    </row>
    <row r="993" spans="1:36" x14ac:dyDescent="0.3">
      <c r="A993" s="6"/>
      <c r="AH993" s="3"/>
      <c r="AI993" s="3"/>
      <c r="AJ993" s="8"/>
    </row>
    <row r="994" spans="1:36" x14ac:dyDescent="0.3">
      <c r="A994" s="6"/>
      <c r="AH994" s="3"/>
      <c r="AI994" s="3"/>
      <c r="AJ994" s="8"/>
    </row>
    <row r="995" spans="1:36" x14ac:dyDescent="0.3">
      <c r="A995" s="6"/>
      <c r="AH995" s="3"/>
      <c r="AI995" s="3"/>
      <c r="AJ995" s="8"/>
    </row>
    <row r="996" spans="1:36" x14ac:dyDescent="0.3">
      <c r="A996" s="6"/>
      <c r="AH996" s="3"/>
      <c r="AI996" s="3"/>
      <c r="AJ996" s="8"/>
    </row>
    <row r="997" spans="1:36" x14ac:dyDescent="0.3">
      <c r="A997" s="6"/>
      <c r="AH997" s="3"/>
      <c r="AI997" s="3"/>
      <c r="AJ997" s="8"/>
    </row>
    <row r="998" spans="1:36" x14ac:dyDescent="0.3">
      <c r="A998" s="6"/>
      <c r="AH998" s="3"/>
      <c r="AI998" s="3"/>
      <c r="AJ998" s="8"/>
    </row>
    <row r="999" spans="1:36" x14ac:dyDescent="0.3">
      <c r="A999" s="6"/>
      <c r="AH999" s="3"/>
      <c r="AI999" s="3"/>
      <c r="AJ999" s="8"/>
    </row>
    <row r="1000" spans="1:36" x14ac:dyDescent="0.3">
      <c r="A1000" s="6"/>
      <c r="AH1000" s="3"/>
      <c r="AI1000" s="3"/>
      <c r="AJ1000" s="8"/>
    </row>
    <row r="1001" spans="1:36" x14ac:dyDescent="0.3">
      <c r="A1001" s="6"/>
      <c r="AH1001" s="3"/>
      <c r="AI1001" s="3"/>
      <c r="AJ1001" s="8"/>
    </row>
    <row r="1002" spans="1:36" x14ac:dyDescent="0.3">
      <c r="A1002" s="6"/>
      <c r="AH1002" s="3"/>
      <c r="AI1002" s="3"/>
      <c r="AJ1002" s="8"/>
    </row>
    <row r="1003" spans="1:36" x14ac:dyDescent="0.3">
      <c r="A1003" s="6"/>
      <c r="AH1003" s="3"/>
      <c r="AI1003" s="3"/>
      <c r="AJ1003" s="8"/>
    </row>
    <row r="1004" spans="1:36" x14ac:dyDescent="0.3">
      <c r="A1004" s="6"/>
      <c r="AH1004" s="3"/>
      <c r="AI1004" s="3"/>
      <c r="AJ1004" s="8"/>
    </row>
    <row r="1005" spans="1:36" x14ac:dyDescent="0.3">
      <c r="A1005" s="6"/>
      <c r="AH1005" s="3"/>
      <c r="AI1005" s="3"/>
      <c r="AJ1005" s="8"/>
    </row>
    <row r="1006" spans="1:36" x14ac:dyDescent="0.3">
      <c r="A1006" s="6"/>
      <c r="AH1006" s="3"/>
      <c r="AI1006" s="3"/>
      <c r="AJ1006" s="8"/>
    </row>
    <row r="1007" spans="1:36" x14ac:dyDescent="0.3">
      <c r="A1007" s="6"/>
      <c r="AH1007" s="3"/>
      <c r="AI1007" s="3"/>
      <c r="AJ1007" s="8"/>
    </row>
    <row r="1008" spans="1:36" x14ac:dyDescent="0.3">
      <c r="A1008" s="6"/>
      <c r="AH1008" s="3"/>
      <c r="AI1008" s="3"/>
      <c r="AJ1008" s="8"/>
    </row>
    <row r="1009" spans="1:36" x14ac:dyDescent="0.3">
      <c r="A1009" s="6"/>
      <c r="AH1009" s="3"/>
      <c r="AI1009" s="3"/>
      <c r="AJ1009" s="8"/>
    </row>
    <row r="1010" spans="1:36" x14ac:dyDescent="0.3">
      <c r="A1010" s="6"/>
      <c r="AH1010" s="3"/>
      <c r="AI1010" s="3"/>
      <c r="AJ1010" s="8"/>
    </row>
    <row r="1011" spans="1:36" x14ac:dyDescent="0.3">
      <c r="A1011" s="6"/>
      <c r="AH1011" s="3"/>
      <c r="AI1011" s="3"/>
      <c r="AJ1011" s="8"/>
    </row>
    <row r="1012" spans="1:36" x14ac:dyDescent="0.3">
      <c r="A1012" s="6"/>
      <c r="AH1012" s="3"/>
      <c r="AI1012" s="3"/>
      <c r="AJ1012" s="8"/>
    </row>
    <row r="1013" spans="1:36" x14ac:dyDescent="0.3">
      <c r="A1013" s="6"/>
      <c r="AH1013" s="3"/>
      <c r="AI1013" s="3"/>
      <c r="AJ1013" s="8"/>
    </row>
    <row r="1014" spans="1:36" x14ac:dyDescent="0.3">
      <c r="A1014" s="6"/>
      <c r="AH1014" s="3"/>
      <c r="AI1014" s="3"/>
      <c r="AJ1014" s="8"/>
    </row>
    <row r="1015" spans="1:36" x14ac:dyDescent="0.3">
      <c r="A1015" s="6"/>
      <c r="AH1015" s="3"/>
      <c r="AI1015" s="3"/>
      <c r="AJ1015" s="8"/>
    </row>
    <row r="1016" spans="1:36" x14ac:dyDescent="0.3">
      <c r="A1016" s="6"/>
      <c r="AH1016" s="3"/>
      <c r="AI1016" s="3"/>
      <c r="AJ1016" s="8"/>
    </row>
    <row r="1017" spans="1:36" x14ac:dyDescent="0.3">
      <c r="A1017" s="6"/>
      <c r="AH1017" s="3"/>
      <c r="AI1017" s="3"/>
      <c r="AJ1017" s="8"/>
    </row>
    <row r="1018" spans="1:36" x14ac:dyDescent="0.3">
      <c r="A1018" s="6"/>
      <c r="AH1018" s="3"/>
      <c r="AI1018" s="3"/>
      <c r="AJ1018" s="8"/>
    </row>
    <row r="1019" spans="1:36" x14ac:dyDescent="0.3">
      <c r="A1019" s="6"/>
      <c r="AH1019" s="3"/>
      <c r="AI1019" s="3"/>
      <c r="AJ1019" s="8"/>
    </row>
    <row r="1020" spans="1:36" x14ac:dyDescent="0.3">
      <c r="A1020" s="6"/>
      <c r="AH1020" s="3"/>
      <c r="AI1020" s="3"/>
      <c r="AJ1020" s="8"/>
    </row>
    <row r="1021" spans="1:36" x14ac:dyDescent="0.3">
      <c r="A1021" s="6"/>
      <c r="AH1021" s="3"/>
      <c r="AI1021" s="3"/>
      <c r="AJ1021" s="8"/>
    </row>
    <row r="1022" spans="1:36" x14ac:dyDescent="0.3">
      <c r="A1022" s="6"/>
      <c r="AH1022" s="3"/>
      <c r="AI1022" s="3"/>
      <c r="AJ1022" s="8"/>
    </row>
    <row r="1023" spans="1:36" x14ac:dyDescent="0.3">
      <c r="A1023" s="6"/>
      <c r="AH1023" s="3"/>
      <c r="AI1023" s="3"/>
      <c r="AJ1023" s="8"/>
    </row>
    <row r="1024" spans="1:36" x14ac:dyDescent="0.3">
      <c r="A1024" s="6"/>
      <c r="AH1024" s="3"/>
      <c r="AI1024" s="3"/>
      <c r="AJ1024" s="8"/>
    </row>
    <row r="1025" spans="1:36" x14ac:dyDescent="0.3">
      <c r="A1025" s="6"/>
      <c r="AH1025" s="3"/>
      <c r="AI1025" s="3"/>
      <c r="AJ1025" s="8"/>
    </row>
    <row r="1026" spans="1:36" x14ac:dyDescent="0.3">
      <c r="A1026" s="6"/>
      <c r="AH1026" s="3"/>
      <c r="AI1026" s="3"/>
      <c r="AJ1026" s="8"/>
    </row>
    <row r="1027" spans="1:36" x14ac:dyDescent="0.3">
      <c r="A1027" s="6"/>
      <c r="AH1027" s="3"/>
      <c r="AI1027" s="3"/>
      <c r="AJ1027" s="8"/>
    </row>
    <row r="1028" spans="1:36" x14ac:dyDescent="0.3">
      <c r="A1028" s="6"/>
      <c r="AH1028" s="3"/>
      <c r="AI1028" s="3"/>
      <c r="AJ1028" s="8"/>
    </row>
    <row r="1029" spans="1:36" x14ac:dyDescent="0.3">
      <c r="A1029" s="6"/>
      <c r="AH1029" s="3"/>
      <c r="AI1029" s="3"/>
      <c r="AJ1029" s="8"/>
    </row>
    <row r="1030" spans="1:36" x14ac:dyDescent="0.3">
      <c r="A1030" s="6"/>
      <c r="AH1030" s="3"/>
      <c r="AI1030" s="3"/>
      <c r="AJ1030" s="8"/>
    </row>
    <row r="1031" spans="1:36" x14ac:dyDescent="0.3">
      <c r="A1031" s="6"/>
      <c r="AH1031" s="3"/>
      <c r="AI1031" s="3"/>
      <c r="AJ1031" s="8"/>
    </row>
    <row r="1032" spans="1:36" x14ac:dyDescent="0.3">
      <c r="A1032" s="6"/>
      <c r="AH1032" s="3"/>
      <c r="AI1032" s="3"/>
      <c r="AJ1032" s="8"/>
    </row>
    <row r="1033" spans="1:36" x14ac:dyDescent="0.3">
      <c r="A1033" s="6"/>
      <c r="AH1033" s="3"/>
      <c r="AI1033" s="3"/>
      <c r="AJ1033" s="8"/>
    </row>
    <row r="1034" spans="1:36" x14ac:dyDescent="0.3">
      <c r="A1034" s="6"/>
      <c r="AH1034" s="3"/>
      <c r="AI1034" s="3"/>
      <c r="AJ1034" s="8"/>
    </row>
    <row r="1035" spans="1:36" x14ac:dyDescent="0.3">
      <c r="A1035" s="6"/>
      <c r="AH1035" s="3"/>
      <c r="AI1035" s="3"/>
      <c r="AJ1035" s="8"/>
    </row>
    <row r="1036" spans="1:36" x14ac:dyDescent="0.3">
      <c r="A1036" s="6"/>
      <c r="AH1036" s="3"/>
      <c r="AI1036" s="3"/>
      <c r="AJ1036" s="8"/>
    </row>
    <row r="1037" spans="1:36" x14ac:dyDescent="0.3">
      <c r="A1037" s="6"/>
      <c r="AH1037" s="3"/>
      <c r="AI1037" s="3"/>
      <c r="AJ1037" s="8"/>
    </row>
    <row r="1038" spans="1:36" x14ac:dyDescent="0.3">
      <c r="A1038" s="6"/>
      <c r="AH1038" s="3"/>
      <c r="AI1038" s="3"/>
      <c r="AJ1038" s="8"/>
    </row>
    <row r="1039" spans="1:36" x14ac:dyDescent="0.3">
      <c r="A1039" s="6"/>
      <c r="AH1039" s="3"/>
      <c r="AI1039" s="3"/>
      <c r="AJ1039" s="8"/>
    </row>
    <row r="1040" spans="1:36" x14ac:dyDescent="0.3">
      <c r="A1040" s="6"/>
      <c r="AH1040" s="3"/>
      <c r="AI1040" s="3"/>
      <c r="AJ1040" s="8"/>
    </row>
    <row r="1041" spans="1:36" x14ac:dyDescent="0.3">
      <c r="A1041" s="6"/>
      <c r="AH1041" s="3"/>
      <c r="AI1041" s="3"/>
      <c r="AJ1041" s="8"/>
    </row>
    <row r="1042" spans="1:36" x14ac:dyDescent="0.3">
      <c r="A1042" s="6"/>
      <c r="AH1042" s="3"/>
      <c r="AI1042" s="3"/>
      <c r="AJ1042" s="8"/>
    </row>
    <row r="1043" spans="1:36" x14ac:dyDescent="0.3">
      <c r="A1043" s="6"/>
      <c r="AH1043" s="3"/>
      <c r="AI1043" s="3"/>
      <c r="AJ1043" s="8"/>
    </row>
    <row r="1044" spans="1:36" x14ac:dyDescent="0.3">
      <c r="A1044" s="6"/>
      <c r="AH1044" s="3"/>
      <c r="AI1044" s="3"/>
      <c r="AJ1044" s="8"/>
    </row>
    <row r="1045" spans="1:36" x14ac:dyDescent="0.3">
      <c r="A1045" s="6"/>
      <c r="AH1045" s="3"/>
      <c r="AI1045" s="3"/>
      <c r="AJ1045" s="8"/>
    </row>
    <row r="1046" spans="1:36" x14ac:dyDescent="0.3">
      <c r="A1046" s="6"/>
      <c r="AH1046" s="3"/>
      <c r="AI1046" s="3"/>
      <c r="AJ1046" s="8"/>
    </row>
    <row r="1047" spans="1:36" x14ac:dyDescent="0.3">
      <c r="A1047" s="6"/>
      <c r="AH1047" s="3"/>
      <c r="AI1047" s="3"/>
      <c r="AJ1047" s="8"/>
    </row>
    <row r="1048" spans="1:36" x14ac:dyDescent="0.3">
      <c r="A1048" s="6"/>
      <c r="AH1048" s="3"/>
      <c r="AI1048" s="3"/>
      <c r="AJ1048" s="8"/>
    </row>
    <row r="1049" spans="1:36" x14ac:dyDescent="0.3">
      <c r="A1049" s="6"/>
      <c r="AH1049" s="3"/>
      <c r="AI1049" s="3"/>
      <c r="AJ1049" s="8"/>
    </row>
    <row r="1050" spans="1:36" x14ac:dyDescent="0.3">
      <c r="A1050" s="6"/>
      <c r="AH1050" s="3"/>
      <c r="AI1050" s="3"/>
      <c r="AJ1050" s="8"/>
    </row>
    <row r="1051" spans="1:36" x14ac:dyDescent="0.3">
      <c r="A1051" s="6"/>
      <c r="AH1051" s="3"/>
      <c r="AI1051" s="3"/>
      <c r="AJ1051" s="8"/>
    </row>
    <row r="1052" spans="1:36" x14ac:dyDescent="0.3">
      <c r="A1052" s="6"/>
      <c r="AH1052" s="3"/>
      <c r="AI1052" s="3"/>
      <c r="AJ1052" s="8"/>
    </row>
    <row r="1053" spans="1:36" x14ac:dyDescent="0.3">
      <c r="A1053" s="6"/>
      <c r="AH1053" s="3"/>
      <c r="AI1053" s="3"/>
      <c r="AJ1053" s="8"/>
    </row>
    <row r="1054" spans="1:36" x14ac:dyDescent="0.3">
      <c r="A1054" s="6"/>
      <c r="AH1054" s="3"/>
      <c r="AI1054" s="3"/>
      <c r="AJ1054" s="8"/>
    </row>
    <row r="1055" spans="1:36" x14ac:dyDescent="0.3">
      <c r="A1055" s="6"/>
      <c r="AH1055" s="3"/>
      <c r="AI1055" s="3"/>
      <c r="AJ1055" s="8"/>
    </row>
    <row r="1056" spans="1:36" x14ac:dyDescent="0.3">
      <c r="A1056" s="6"/>
      <c r="AH1056" s="3"/>
      <c r="AI1056" s="3"/>
      <c r="AJ1056" s="8"/>
    </row>
    <row r="1057" spans="1:36" x14ac:dyDescent="0.3">
      <c r="A1057" s="6"/>
      <c r="AH1057" s="3"/>
      <c r="AI1057" s="3"/>
      <c r="AJ1057" s="8"/>
    </row>
    <row r="1058" spans="1:36" x14ac:dyDescent="0.3">
      <c r="A1058" s="6"/>
      <c r="AH1058" s="3"/>
      <c r="AI1058" s="3"/>
      <c r="AJ1058" s="8"/>
    </row>
    <row r="1059" spans="1:36" x14ac:dyDescent="0.3">
      <c r="A1059" s="6"/>
      <c r="AH1059" s="3"/>
      <c r="AI1059" s="3"/>
      <c r="AJ1059" s="8"/>
    </row>
    <row r="1060" spans="1:36" x14ac:dyDescent="0.3">
      <c r="A1060" s="6"/>
      <c r="AH1060" s="3"/>
      <c r="AI1060" s="3"/>
      <c r="AJ1060" s="8"/>
    </row>
    <row r="1061" spans="1:36" x14ac:dyDescent="0.3">
      <c r="A1061" s="6"/>
      <c r="AH1061" s="3"/>
      <c r="AI1061" s="3"/>
      <c r="AJ1061" s="8"/>
    </row>
    <row r="1062" spans="1:36" x14ac:dyDescent="0.3">
      <c r="A1062" s="6"/>
      <c r="AH1062" s="3"/>
      <c r="AI1062" s="3"/>
      <c r="AJ1062" s="8"/>
    </row>
    <row r="1063" spans="1:36" x14ac:dyDescent="0.3">
      <c r="A1063" s="6"/>
      <c r="AH1063" s="3"/>
      <c r="AI1063" s="3"/>
      <c r="AJ1063" s="8"/>
    </row>
    <row r="1064" spans="1:36" x14ac:dyDescent="0.3">
      <c r="A1064" s="6"/>
      <c r="AH1064" s="3"/>
      <c r="AI1064" s="3"/>
      <c r="AJ1064" s="8"/>
    </row>
    <row r="1065" spans="1:36" x14ac:dyDescent="0.3">
      <c r="A1065" s="6"/>
      <c r="AH1065" s="3"/>
      <c r="AI1065" s="3"/>
      <c r="AJ1065" s="8"/>
    </row>
    <row r="1066" spans="1:36" x14ac:dyDescent="0.3">
      <c r="A1066" s="6"/>
      <c r="AH1066" s="3"/>
      <c r="AI1066" s="3"/>
      <c r="AJ1066" s="8"/>
    </row>
    <row r="1067" spans="1:36" x14ac:dyDescent="0.3">
      <c r="A1067" s="6"/>
      <c r="AH1067" s="3"/>
      <c r="AI1067" s="3"/>
      <c r="AJ1067" s="8"/>
    </row>
    <row r="1068" spans="1:36" x14ac:dyDescent="0.3">
      <c r="A1068" s="6"/>
      <c r="AH1068" s="3"/>
      <c r="AI1068" s="3"/>
      <c r="AJ1068" s="8"/>
    </row>
    <row r="1069" spans="1:36" x14ac:dyDescent="0.3">
      <c r="A1069" s="6"/>
      <c r="AH1069" s="3"/>
      <c r="AI1069" s="3"/>
      <c r="AJ1069" s="8"/>
    </row>
    <row r="1070" spans="1:36" x14ac:dyDescent="0.3">
      <c r="A1070" s="6"/>
      <c r="AH1070" s="3"/>
      <c r="AI1070" s="3"/>
      <c r="AJ1070" s="8"/>
    </row>
    <row r="1071" spans="1:36" x14ac:dyDescent="0.3">
      <c r="A1071" s="6"/>
      <c r="AH1071" s="3"/>
      <c r="AI1071" s="3"/>
      <c r="AJ1071" s="8"/>
    </row>
    <row r="1072" spans="1:36" x14ac:dyDescent="0.3">
      <c r="A1072" s="6"/>
      <c r="AH1072" s="3"/>
      <c r="AI1072" s="3"/>
      <c r="AJ1072" s="8"/>
    </row>
    <row r="1073" spans="1:36" x14ac:dyDescent="0.3">
      <c r="A1073" s="6"/>
      <c r="AH1073" s="3"/>
      <c r="AI1073" s="3"/>
      <c r="AJ1073" s="8"/>
    </row>
    <row r="1074" spans="1:36" x14ac:dyDescent="0.3">
      <c r="A1074" s="6"/>
      <c r="AH1074" s="3"/>
      <c r="AI1074" s="3"/>
      <c r="AJ1074" s="8"/>
    </row>
    <row r="1075" spans="1:36" x14ac:dyDescent="0.3">
      <c r="A1075" s="6"/>
      <c r="AH1075" s="3"/>
      <c r="AI1075" s="3"/>
      <c r="AJ1075" s="8"/>
    </row>
    <row r="1076" spans="1:36" x14ac:dyDescent="0.3">
      <c r="A1076" s="6"/>
      <c r="AH1076" s="3"/>
      <c r="AI1076" s="3"/>
      <c r="AJ1076" s="8"/>
    </row>
    <row r="1077" spans="1:36" x14ac:dyDescent="0.3">
      <c r="A1077" s="6"/>
      <c r="AH1077" s="3"/>
      <c r="AI1077" s="3"/>
      <c r="AJ1077" s="8"/>
    </row>
    <row r="1078" spans="1:36" x14ac:dyDescent="0.3">
      <c r="A1078" s="6"/>
      <c r="AH1078" s="3"/>
      <c r="AI1078" s="3"/>
      <c r="AJ1078" s="8"/>
    </row>
    <row r="1079" spans="1:36" x14ac:dyDescent="0.3">
      <c r="A1079" s="6"/>
      <c r="AH1079" s="3"/>
      <c r="AI1079" s="3"/>
      <c r="AJ1079" s="8"/>
    </row>
    <row r="1080" spans="1:36" x14ac:dyDescent="0.3">
      <c r="A1080" s="6"/>
      <c r="AH1080" s="3"/>
      <c r="AI1080" s="3"/>
      <c r="AJ1080" s="8"/>
    </row>
    <row r="1081" spans="1:36" x14ac:dyDescent="0.3">
      <c r="A1081" s="6"/>
      <c r="AH1081" s="3"/>
      <c r="AI1081" s="3"/>
      <c r="AJ1081" s="8"/>
    </row>
    <row r="1082" spans="1:36" x14ac:dyDescent="0.3">
      <c r="A1082" s="6"/>
      <c r="AH1082" s="3"/>
      <c r="AI1082" s="3"/>
      <c r="AJ1082" s="8"/>
    </row>
    <row r="1083" spans="1:36" x14ac:dyDescent="0.3">
      <c r="A1083" s="6"/>
      <c r="AH1083" s="3"/>
      <c r="AI1083" s="3"/>
      <c r="AJ1083" s="8"/>
    </row>
    <row r="1084" spans="1:36" x14ac:dyDescent="0.3">
      <c r="A1084" s="6"/>
      <c r="AH1084" s="3"/>
      <c r="AI1084" s="3"/>
      <c r="AJ1084" s="8"/>
    </row>
    <row r="1085" spans="1:36" x14ac:dyDescent="0.3">
      <c r="A1085" s="6"/>
      <c r="AH1085" s="3"/>
      <c r="AI1085" s="3"/>
      <c r="AJ1085" s="8"/>
    </row>
    <row r="1086" spans="1:36" x14ac:dyDescent="0.3">
      <c r="A1086" s="6"/>
      <c r="AH1086" s="3"/>
      <c r="AI1086" s="3"/>
      <c r="AJ1086" s="8"/>
    </row>
    <row r="1087" spans="1:36" x14ac:dyDescent="0.3">
      <c r="A1087" s="6"/>
      <c r="AH1087" s="3"/>
      <c r="AI1087" s="3"/>
      <c r="AJ1087" s="8"/>
    </row>
    <row r="1088" spans="1:36" x14ac:dyDescent="0.3">
      <c r="A1088" s="6"/>
      <c r="AH1088" s="3"/>
      <c r="AI1088" s="3"/>
      <c r="AJ1088" s="8"/>
    </row>
    <row r="1089" spans="1:36" x14ac:dyDescent="0.3">
      <c r="A1089" s="6"/>
      <c r="AH1089" s="3"/>
      <c r="AI1089" s="3"/>
      <c r="AJ1089" s="8"/>
    </row>
    <row r="1090" spans="1:36" x14ac:dyDescent="0.3">
      <c r="A1090" s="6"/>
      <c r="AH1090" s="3"/>
      <c r="AI1090" s="3"/>
      <c r="AJ1090" s="8"/>
    </row>
    <row r="1091" spans="1:36" x14ac:dyDescent="0.3">
      <c r="A1091" s="6"/>
      <c r="AH1091" s="3"/>
      <c r="AI1091" s="3"/>
      <c r="AJ1091" s="8"/>
    </row>
    <row r="1092" spans="1:36" x14ac:dyDescent="0.3">
      <c r="A1092" s="6"/>
      <c r="AH1092" s="3"/>
      <c r="AI1092" s="3"/>
      <c r="AJ1092" s="8"/>
    </row>
    <row r="1093" spans="1:36" x14ac:dyDescent="0.3">
      <c r="A1093" s="6"/>
      <c r="AH1093" s="3"/>
      <c r="AI1093" s="3"/>
      <c r="AJ1093" s="8"/>
    </row>
    <row r="1094" spans="1:36" x14ac:dyDescent="0.3">
      <c r="A1094" s="6"/>
      <c r="AH1094" s="3"/>
      <c r="AI1094" s="3"/>
      <c r="AJ1094" s="8"/>
    </row>
    <row r="1095" spans="1:36" x14ac:dyDescent="0.3">
      <c r="A1095" s="6"/>
      <c r="AH1095" s="3"/>
      <c r="AI1095" s="3"/>
      <c r="AJ1095" s="8"/>
    </row>
    <row r="1096" spans="1:36" x14ac:dyDescent="0.3">
      <c r="A1096" s="6"/>
      <c r="AH1096" s="3"/>
      <c r="AI1096" s="3"/>
      <c r="AJ1096" s="8"/>
    </row>
    <row r="1097" spans="1:36" x14ac:dyDescent="0.3">
      <c r="A1097" s="6"/>
      <c r="AH1097" s="3"/>
      <c r="AI1097" s="3"/>
      <c r="AJ1097" s="8"/>
    </row>
    <row r="1098" spans="1:36" x14ac:dyDescent="0.3">
      <c r="A1098" s="6"/>
      <c r="AH1098" s="3"/>
      <c r="AI1098" s="3"/>
      <c r="AJ1098" s="8"/>
    </row>
    <row r="1099" spans="1:36" x14ac:dyDescent="0.3">
      <c r="A1099" s="6"/>
      <c r="AH1099" s="3"/>
      <c r="AI1099" s="3"/>
      <c r="AJ1099" s="8"/>
    </row>
    <row r="1100" spans="1:36" x14ac:dyDescent="0.3">
      <c r="A1100" s="6"/>
      <c r="AH1100" s="3"/>
      <c r="AI1100" s="3"/>
      <c r="AJ1100" s="8"/>
    </row>
    <row r="1101" spans="1:36" x14ac:dyDescent="0.3">
      <c r="A1101" s="6"/>
      <c r="AH1101" s="3"/>
      <c r="AI1101" s="3"/>
      <c r="AJ1101" s="8"/>
    </row>
    <row r="1102" spans="1:36" x14ac:dyDescent="0.3">
      <c r="A1102" s="6"/>
      <c r="AH1102" s="3"/>
      <c r="AI1102" s="3"/>
      <c r="AJ1102" s="8"/>
    </row>
    <row r="1103" spans="1:36" x14ac:dyDescent="0.3">
      <c r="A1103" s="6"/>
      <c r="AH1103" s="3"/>
      <c r="AI1103" s="3"/>
      <c r="AJ1103" s="8"/>
    </row>
    <row r="1104" spans="1:36" x14ac:dyDescent="0.3">
      <c r="A1104" s="6"/>
      <c r="AH1104" s="3"/>
      <c r="AI1104" s="3"/>
      <c r="AJ1104" s="8"/>
    </row>
    <row r="1105" spans="1:36" x14ac:dyDescent="0.3">
      <c r="A1105" s="6"/>
      <c r="AH1105" s="3"/>
      <c r="AI1105" s="3"/>
      <c r="AJ1105" s="8"/>
    </row>
    <row r="1106" spans="1:36" x14ac:dyDescent="0.3">
      <c r="A1106" s="6"/>
      <c r="AH1106" s="3"/>
      <c r="AI1106" s="3"/>
      <c r="AJ1106" s="8"/>
    </row>
    <row r="1107" spans="1:36" x14ac:dyDescent="0.3">
      <c r="A1107" s="6"/>
      <c r="AH1107" s="3"/>
      <c r="AI1107" s="3"/>
      <c r="AJ1107" s="8"/>
    </row>
    <row r="1108" spans="1:36" x14ac:dyDescent="0.3">
      <c r="A1108" s="6"/>
      <c r="AH1108" s="3"/>
      <c r="AI1108" s="3"/>
      <c r="AJ1108" s="8"/>
    </row>
    <row r="1109" spans="1:36" x14ac:dyDescent="0.3">
      <c r="A1109" s="6"/>
      <c r="AH1109" s="3"/>
      <c r="AI1109" s="3"/>
      <c r="AJ1109" s="8"/>
    </row>
    <row r="1110" spans="1:36" x14ac:dyDescent="0.3">
      <c r="A1110" s="6"/>
      <c r="AH1110" s="3"/>
      <c r="AI1110" s="3"/>
      <c r="AJ1110" s="8"/>
    </row>
    <row r="1111" spans="1:36" x14ac:dyDescent="0.3">
      <c r="A1111" s="6"/>
      <c r="AH1111" s="3"/>
      <c r="AI1111" s="3"/>
      <c r="AJ1111" s="8"/>
    </row>
    <row r="1112" spans="1:36" x14ac:dyDescent="0.3">
      <c r="A1112" s="6"/>
      <c r="AH1112" s="3"/>
      <c r="AI1112" s="3"/>
      <c r="AJ1112" s="8"/>
    </row>
    <row r="1113" spans="1:36" x14ac:dyDescent="0.3">
      <c r="A1113" s="6"/>
      <c r="AH1113" s="3"/>
      <c r="AI1113" s="3"/>
      <c r="AJ1113" s="8"/>
    </row>
    <row r="1114" spans="1:36" x14ac:dyDescent="0.3">
      <c r="A1114" s="6"/>
      <c r="AH1114" s="3"/>
      <c r="AI1114" s="3"/>
      <c r="AJ1114" s="8"/>
    </row>
    <row r="1115" spans="1:36" x14ac:dyDescent="0.3">
      <c r="A1115" s="6"/>
      <c r="AH1115" s="3"/>
      <c r="AI1115" s="3"/>
      <c r="AJ1115" s="8"/>
    </row>
    <row r="1116" spans="1:36" x14ac:dyDescent="0.3">
      <c r="A1116" s="6"/>
      <c r="AH1116" s="3"/>
      <c r="AI1116" s="3"/>
      <c r="AJ1116" s="8"/>
    </row>
    <row r="1117" spans="1:36" x14ac:dyDescent="0.3">
      <c r="A1117" s="6"/>
      <c r="AH1117" s="3"/>
      <c r="AI1117" s="3"/>
      <c r="AJ1117" s="8"/>
    </row>
    <row r="1118" spans="1:36" x14ac:dyDescent="0.3">
      <c r="A1118" s="6"/>
      <c r="AH1118" s="3"/>
      <c r="AI1118" s="3"/>
      <c r="AJ1118" s="8"/>
    </row>
    <row r="1119" spans="1:36" x14ac:dyDescent="0.3">
      <c r="A1119" s="6"/>
      <c r="AH1119" s="3"/>
      <c r="AI1119" s="3"/>
      <c r="AJ1119" s="8"/>
    </row>
    <row r="1120" spans="1:36" x14ac:dyDescent="0.3">
      <c r="A1120" s="6"/>
      <c r="AH1120" s="3"/>
      <c r="AI1120" s="3"/>
      <c r="AJ1120" s="8"/>
    </row>
    <row r="1121" spans="1:36" x14ac:dyDescent="0.3">
      <c r="A1121" s="6"/>
      <c r="AH1121" s="3"/>
      <c r="AI1121" s="3"/>
      <c r="AJ1121" s="8"/>
    </row>
    <row r="1122" spans="1:36" x14ac:dyDescent="0.3">
      <c r="A1122" s="6"/>
      <c r="AH1122" s="3"/>
      <c r="AI1122" s="3"/>
      <c r="AJ1122" s="8"/>
    </row>
    <row r="1123" spans="1:36" x14ac:dyDescent="0.3">
      <c r="A1123" s="6"/>
      <c r="AH1123" s="3"/>
      <c r="AI1123" s="3"/>
      <c r="AJ1123" s="8"/>
    </row>
    <row r="1124" spans="1:36" x14ac:dyDescent="0.3">
      <c r="A1124" s="6"/>
      <c r="AH1124" s="3"/>
      <c r="AI1124" s="3"/>
      <c r="AJ1124" s="8"/>
    </row>
    <row r="1125" spans="1:36" x14ac:dyDescent="0.3">
      <c r="A1125" s="6"/>
      <c r="AH1125" s="3"/>
      <c r="AI1125" s="3"/>
      <c r="AJ1125" s="8"/>
    </row>
    <row r="1126" spans="1:36" x14ac:dyDescent="0.3">
      <c r="A1126" s="6"/>
      <c r="AH1126" s="3"/>
      <c r="AI1126" s="3"/>
      <c r="AJ1126" s="8"/>
    </row>
    <row r="1127" spans="1:36" x14ac:dyDescent="0.3">
      <c r="A1127" s="6"/>
      <c r="AH1127" s="3"/>
      <c r="AI1127" s="3"/>
      <c r="AJ1127" s="8"/>
    </row>
    <row r="1128" spans="1:36" x14ac:dyDescent="0.3">
      <c r="A1128" s="6"/>
      <c r="AH1128" s="3"/>
      <c r="AI1128" s="3"/>
      <c r="AJ1128" s="8"/>
    </row>
    <row r="1129" spans="1:36" x14ac:dyDescent="0.3">
      <c r="A1129" s="6"/>
      <c r="AH1129" s="3"/>
      <c r="AI1129" s="3"/>
      <c r="AJ1129" s="8"/>
    </row>
    <row r="1130" spans="1:36" x14ac:dyDescent="0.3">
      <c r="A1130" s="6"/>
      <c r="AH1130" s="3"/>
      <c r="AI1130" s="3"/>
      <c r="AJ1130" s="8"/>
    </row>
    <row r="1131" spans="1:36" x14ac:dyDescent="0.3">
      <c r="A1131" s="6"/>
      <c r="AH1131" s="3"/>
      <c r="AI1131" s="3"/>
      <c r="AJ1131" s="8"/>
    </row>
    <row r="1132" spans="1:36" x14ac:dyDescent="0.3">
      <c r="A1132" s="6"/>
      <c r="AH1132" s="3"/>
      <c r="AI1132" s="3"/>
      <c r="AJ1132" s="8"/>
    </row>
    <row r="1133" spans="1:36" x14ac:dyDescent="0.3">
      <c r="A1133" s="6"/>
      <c r="AH1133" s="3"/>
      <c r="AI1133" s="3"/>
      <c r="AJ1133" s="8"/>
    </row>
    <row r="1134" spans="1:36" x14ac:dyDescent="0.3">
      <c r="A1134" s="6"/>
      <c r="AH1134" s="3"/>
      <c r="AI1134" s="3"/>
      <c r="AJ1134" s="8"/>
    </row>
    <row r="1135" spans="1:36" x14ac:dyDescent="0.3">
      <c r="A1135" s="6"/>
      <c r="AH1135" s="3"/>
      <c r="AI1135" s="3"/>
      <c r="AJ1135" s="8"/>
    </row>
    <row r="1136" spans="1:36" x14ac:dyDescent="0.3">
      <c r="A1136" s="6"/>
      <c r="AH1136" s="3"/>
      <c r="AI1136" s="3"/>
      <c r="AJ1136" s="8"/>
    </row>
    <row r="1137" spans="1:36" x14ac:dyDescent="0.3">
      <c r="A1137" s="6"/>
      <c r="AH1137" s="3"/>
      <c r="AI1137" s="3"/>
      <c r="AJ1137" s="8"/>
    </row>
    <row r="1138" spans="1:36" x14ac:dyDescent="0.3">
      <c r="A1138" s="6"/>
      <c r="AH1138" s="3"/>
      <c r="AI1138" s="3"/>
      <c r="AJ1138" s="8"/>
    </row>
    <row r="1139" spans="1:36" x14ac:dyDescent="0.3">
      <c r="A1139" s="6"/>
      <c r="AH1139" s="3"/>
      <c r="AI1139" s="3"/>
      <c r="AJ1139" s="8"/>
    </row>
    <row r="1140" spans="1:36" x14ac:dyDescent="0.3">
      <c r="A1140" s="6"/>
      <c r="AH1140" s="3"/>
      <c r="AI1140" s="3"/>
      <c r="AJ1140" s="8"/>
    </row>
    <row r="1141" spans="1:36" x14ac:dyDescent="0.3">
      <c r="A1141" s="6"/>
      <c r="AH1141" s="3"/>
      <c r="AI1141" s="3"/>
      <c r="AJ1141" s="8"/>
    </row>
    <row r="1142" spans="1:36" x14ac:dyDescent="0.3">
      <c r="A1142" s="6"/>
      <c r="AH1142" s="3"/>
      <c r="AI1142" s="3"/>
      <c r="AJ1142" s="8"/>
    </row>
    <row r="1143" spans="1:36" x14ac:dyDescent="0.3">
      <c r="A1143" s="6"/>
      <c r="AH1143" s="3"/>
      <c r="AI1143" s="3"/>
      <c r="AJ1143" s="8"/>
    </row>
    <row r="1144" spans="1:36" x14ac:dyDescent="0.3">
      <c r="A1144" s="6"/>
      <c r="AH1144" s="3"/>
      <c r="AI1144" s="3"/>
      <c r="AJ1144" s="8"/>
    </row>
    <row r="1145" spans="1:36" x14ac:dyDescent="0.3">
      <c r="A1145" s="6"/>
      <c r="AH1145" s="3"/>
      <c r="AI1145" s="3"/>
      <c r="AJ1145" s="8"/>
    </row>
    <row r="1146" spans="1:36" x14ac:dyDescent="0.3">
      <c r="A1146" s="6"/>
      <c r="AH1146" s="3"/>
      <c r="AI1146" s="3"/>
      <c r="AJ1146" s="8"/>
    </row>
    <row r="1147" spans="1:36" x14ac:dyDescent="0.3">
      <c r="A1147" s="6"/>
      <c r="AH1147" s="3"/>
      <c r="AI1147" s="3"/>
      <c r="AJ1147" s="8"/>
    </row>
    <row r="1148" spans="1:36" x14ac:dyDescent="0.3">
      <c r="A1148" s="6"/>
      <c r="AH1148" s="3"/>
      <c r="AI1148" s="3"/>
      <c r="AJ1148" s="8"/>
    </row>
    <row r="1149" spans="1:36" x14ac:dyDescent="0.3">
      <c r="A1149" s="6"/>
      <c r="AH1149" s="3"/>
      <c r="AI1149" s="3"/>
      <c r="AJ1149" s="8"/>
    </row>
    <row r="1150" spans="1:36" x14ac:dyDescent="0.3">
      <c r="A1150" s="6"/>
      <c r="AH1150" s="3"/>
      <c r="AI1150" s="3"/>
      <c r="AJ1150" s="8"/>
    </row>
    <row r="1151" spans="1:36" x14ac:dyDescent="0.3">
      <c r="A1151" s="6"/>
      <c r="AH1151" s="3"/>
      <c r="AI1151" s="3"/>
      <c r="AJ1151" s="8"/>
    </row>
    <row r="1152" spans="1:36" x14ac:dyDescent="0.3">
      <c r="A1152" s="6"/>
      <c r="AH1152" s="3"/>
      <c r="AI1152" s="3"/>
      <c r="AJ1152" s="8"/>
    </row>
    <row r="1153" spans="1:36" x14ac:dyDescent="0.3">
      <c r="A1153" s="6"/>
      <c r="AH1153" s="3"/>
      <c r="AI1153" s="3"/>
      <c r="AJ1153" s="8"/>
    </row>
    <row r="1154" spans="1:36" x14ac:dyDescent="0.3">
      <c r="A1154" s="6"/>
      <c r="AH1154" s="3"/>
      <c r="AI1154" s="3"/>
      <c r="AJ1154" s="8"/>
    </row>
    <row r="1155" spans="1:36" x14ac:dyDescent="0.3">
      <c r="A1155" s="6"/>
      <c r="AH1155" s="3"/>
      <c r="AI1155" s="3"/>
      <c r="AJ1155" s="8"/>
    </row>
    <row r="1156" spans="1:36" x14ac:dyDescent="0.3">
      <c r="A1156" s="6"/>
      <c r="AH1156" s="3"/>
      <c r="AI1156" s="3"/>
      <c r="AJ1156" s="8"/>
    </row>
    <row r="1157" spans="1:36" x14ac:dyDescent="0.3">
      <c r="A1157" s="6"/>
      <c r="AH1157" s="3"/>
      <c r="AI1157" s="3"/>
      <c r="AJ1157" s="8"/>
    </row>
    <row r="1158" spans="1:36" x14ac:dyDescent="0.3">
      <c r="A1158" s="6"/>
      <c r="AH1158" s="3"/>
      <c r="AI1158" s="3"/>
      <c r="AJ1158" s="8"/>
    </row>
    <row r="1159" spans="1:36" x14ac:dyDescent="0.3">
      <c r="A1159" s="6"/>
      <c r="AH1159" s="3"/>
      <c r="AI1159" s="3"/>
      <c r="AJ1159" s="8"/>
    </row>
    <row r="1160" spans="1:36" x14ac:dyDescent="0.3">
      <c r="A1160" s="6"/>
      <c r="AH1160" s="3"/>
      <c r="AI1160" s="3"/>
      <c r="AJ1160" s="8"/>
    </row>
    <row r="1161" spans="1:36" x14ac:dyDescent="0.3">
      <c r="A1161" s="6"/>
      <c r="AH1161" s="3"/>
      <c r="AI1161" s="3"/>
      <c r="AJ1161" s="8"/>
    </row>
    <row r="1162" spans="1:36" x14ac:dyDescent="0.3">
      <c r="A1162" s="6"/>
      <c r="AH1162" s="3"/>
      <c r="AI1162" s="3"/>
      <c r="AJ1162" s="8"/>
    </row>
    <row r="1163" spans="1:36" x14ac:dyDescent="0.3">
      <c r="A1163" s="6"/>
      <c r="AH1163" s="3"/>
      <c r="AI1163" s="3"/>
      <c r="AJ1163" s="8"/>
    </row>
    <row r="1164" spans="1:36" x14ac:dyDescent="0.3">
      <c r="A1164" s="6"/>
      <c r="AH1164" s="3"/>
      <c r="AI1164" s="3"/>
      <c r="AJ1164" s="8"/>
    </row>
    <row r="1165" spans="1:36" x14ac:dyDescent="0.3">
      <c r="A1165" s="6"/>
      <c r="AH1165" s="3"/>
      <c r="AI1165" s="3"/>
      <c r="AJ1165" s="8"/>
    </row>
    <row r="1166" spans="1:36" x14ac:dyDescent="0.3">
      <c r="A1166" s="6"/>
      <c r="AH1166" s="3"/>
      <c r="AI1166" s="3"/>
      <c r="AJ1166" s="8"/>
    </row>
    <row r="1167" spans="1:36" x14ac:dyDescent="0.3">
      <c r="A1167" s="6"/>
      <c r="AH1167" s="3"/>
      <c r="AI1167" s="3"/>
      <c r="AJ1167" s="8"/>
    </row>
    <row r="1168" spans="1:36" x14ac:dyDescent="0.3">
      <c r="A1168" s="6"/>
      <c r="AH1168" s="3"/>
      <c r="AI1168" s="3"/>
      <c r="AJ1168" s="8"/>
    </row>
    <row r="1169" spans="1:36" x14ac:dyDescent="0.3">
      <c r="A1169" s="6"/>
      <c r="AH1169" s="3"/>
      <c r="AI1169" s="3"/>
      <c r="AJ1169" s="8"/>
    </row>
    <row r="1170" spans="1:36" x14ac:dyDescent="0.3">
      <c r="A1170" s="6"/>
      <c r="AH1170" s="3"/>
      <c r="AI1170" s="3"/>
      <c r="AJ1170" s="8"/>
    </row>
    <row r="1171" spans="1:36" x14ac:dyDescent="0.3">
      <c r="A1171" s="6"/>
      <c r="AH1171" s="3"/>
      <c r="AI1171" s="3"/>
      <c r="AJ1171" s="8"/>
    </row>
    <row r="1172" spans="1:36" x14ac:dyDescent="0.3">
      <c r="A1172" s="6"/>
      <c r="AH1172" s="3"/>
      <c r="AI1172" s="3"/>
      <c r="AJ1172" s="8"/>
    </row>
    <row r="1173" spans="1:36" x14ac:dyDescent="0.3">
      <c r="A1173" s="6"/>
      <c r="AH1173" s="3"/>
      <c r="AI1173" s="3"/>
      <c r="AJ1173" s="8"/>
    </row>
    <row r="1174" spans="1:36" x14ac:dyDescent="0.3">
      <c r="A1174" s="6"/>
      <c r="AH1174" s="3"/>
      <c r="AI1174" s="3"/>
      <c r="AJ1174" s="8"/>
    </row>
    <row r="1175" spans="1:36" x14ac:dyDescent="0.3">
      <c r="A1175" s="6"/>
      <c r="AH1175" s="3"/>
      <c r="AI1175" s="3"/>
      <c r="AJ1175" s="8"/>
    </row>
    <row r="1176" spans="1:36" x14ac:dyDescent="0.3">
      <c r="A1176" s="6"/>
      <c r="AH1176" s="3"/>
      <c r="AI1176" s="3"/>
      <c r="AJ1176" s="8"/>
    </row>
    <row r="1177" spans="1:36" x14ac:dyDescent="0.3">
      <c r="A1177" s="6"/>
      <c r="AH1177" s="3"/>
      <c r="AI1177" s="3"/>
      <c r="AJ1177" s="8"/>
    </row>
    <row r="1178" spans="1:36" x14ac:dyDescent="0.3">
      <c r="A1178" s="6"/>
      <c r="AH1178" s="3"/>
      <c r="AI1178" s="3"/>
      <c r="AJ1178" s="8"/>
    </row>
    <row r="1179" spans="1:36" x14ac:dyDescent="0.3">
      <c r="A1179" s="6"/>
      <c r="AH1179" s="3"/>
      <c r="AI1179" s="3"/>
      <c r="AJ1179" s="8"/>
    </row>
    <row r="1180" spans="1:36" x14ac:dyDescent="0.3">
      <c r="A1180" s="6"/>
      <c r="AH1180" s="3"/>
      <c r="AI1180" s="3"/>
      <c r="AJ1180" s="8"/>
    </row>
    <row r="1181" spans="1:36" x14ac:dyDescent="0.3">
      <c r="A1181" s="6"/>
      <c r="AH1181" s="3"/>
      <c r="AI1181" s="3"/>
      <c r="AJ1181" s="8"/>
    </row>
    <row r="1182" spans="1:36" x14ac:dyDescent="0.3">
      <c r="A1182" s="6"/>
      <c r="AH1182" s="3"/>
      <c r="AI1182" s="3"/>
      <c r="AJ1182" s="8"/>
    </row>
    <row r="1183" spans="1:36" x14ac:dyDescent="0.3">
      <c r="A1183" s="6"/>
      <c r="AH1183" s="3"/>
      <c r="AI1183" s="3"/>
      <c r="AJ1183" s="8"/>
    </row>
    <row r="1184" spans="1:36" x14ac:dyDescent="0.3">
      <c r="A1184" s="6"/>
      <c r="AH1184" s="3"/>
      <c r="AI1184" s="3"/>
      <c r="AJ1184" s="8"/>
    </row>
    <row r="1185" spans="1:36" x14ac:dyDescent="0.3">
      <c r="A1185" s="6"/>
      <c r="AH1185" s="3"/>
      <c r="AI1185" s="3"/>
      <c r="AJ1185" s="8"/>
    </row>
    <row r="1186" spans="1:36" x14ac:dyDescent="0.3">
      <c r="A1186" s="6"/>
      <c r="AH1186" s="3"/>
      <c r="AI1186" s="3"/>
      <c r="AJ1186" s="8"/>
    </row>
    <row r="1187" spans="1:36" x14ac:dyDescent="0.3">
      <c r="A1187" s="6"/>
      <c r="AH1187" s="3"/>
      <c r="AI1187" s="3"/>
      <c r="AJ1187" s="8"/>
    </row>
    <row r="1188" spans="1:36" x14ac:dyDescent="0.3">
      <c r="A1188" s="6"/>
      <c r="AH1188" s="3"/>
      <c r="AI1188" s="3"/>
      <c r="AJ1188" s="8"/>
    </row>
    <row r="1189" spans="1:36" x14ac:dyDescent="0.3">
      <c r="A1189" s="6"/>
      <c r="AH1189" s="3"/>
      <c r="AI1189" s="3"/>
      <c r="AJ1189" s="8"/>
    </row>
    <row r="1190" spans="1:36" x14ac:dyDescent="0.3">
      <c r="A1190" s="6"/>
      <c r="AH1190" s="3"/>
      <c r="AI1190" s="3"/>
      <c r="AJ1190" s="8"/>
    </row>
    <row r="1191" spans="1:36" x14ac:dyDescent="0.3">
      <c r="A1191" s="6"/>
      <c r="AH1191" s="3"/>
      <c r="AI1191" s="3"/>
      <c r="AJ1191" s="8"/>
    </row>
    <row r="1192" spans="1:36" x14ac:dyDescent="0.3">
      <c r="A1192" s="6"/>
      <c r="AH1192" s="3"/>
      <c r="AI1192" s="3"/>
      <c r="AJ1192" s="8"/>
    </row>
    <row r="1193" spans="1:36" x14ac:dyDescent="0.3">
      <c r="A1193" s="6"/>
      <c r="AH1193" s="3"/>
      <c r="AI1193" s="3"/>
      <c r="AJ1193" s="8"/>
    </row>
    <row r="1194" spans="1:36" x14ac:dyDescent="0.3">
      <c r="A1194" s="6"/>
      <c r="AH1194" s="3"/>
      <c r="AI1194" s="3"/>
      <c r="AJ1194" s="8"/>
    </row>
    <row r="1195" spans="1:36" x14ac:dyDescent="0.3">
      <c r="A1195" s="6"/>
      <c r="AH1195" s="3"/>
      <c r="AI1195" s="3"/>
      <c r="AJ1195" s="8"/>
    </row>
    <row r="1196" spans="1:36" x14ac:dyDescent="0.3">
      <c r="A1196" s="6"/>
      <c r="AH1196" s="3"/>
      <c r="AI1196" s="3"/>
      <c r="AJ1196" s="8"/>
    </row>
    <row r="1197" spans="1:36" x14ac:dyDescent="0.3">
      <c r="A1197" s="6"/>
      <c r="AH1197" s="3"/>
      <c r="AI1197" s="3"/>
      <c r="AJ1197" s="8"/>
    </row>
    <row r="1198" spans="1:36" x14ac:dyDescent="0.3">
      <c r="A1198" s="6"/>
      <c r="AH1198" s="3"/>
      <c r="AI1198" s="3"/>
      <c r="AJ1198" s="8"/>
    </row>
    <row r="1199" spans="1:36" x14ac:dyDescent="0.3">
      <c r="A1199" s="6"/>
      <c r="AH1199" s="3"/>
      <c r="AI1199" s="3"/>
      <c r="AJ1199" s="8"/>
    </row>
    <row r="1200" spans="1:36" x14ac:dyDescent="0.3">
      <c r="A1200" s="6"/>
      <c r="AH1200" s="3"/>
      <c r="AI1200" s="3"/>
      <c r="AJ1200" s="8"/>
    </row>
    <row r="1201" spans="1:36" x14ac:dyDescent="0.3">
      <c r="A1201" s="6"/>
      <c r="AH1201" s="3"/>
      <c r="AI1201" s="3"/>
      <c r="AJ1201" s="8"/>
    </row>
    <row r="1202" spans="1:36" x14ac:dyDescent="0.3">
      <c r="A1202" s="6"/>
      <c r="AH1202" s="3"/>
      <c r="AI1202" s="3"/>
      <c r="AJ1202" s="8"/>
    </row>
    <row r="1203" spans="1:36" x14ac:dyDescent="0.3">
      <c r="A1203" s="6"/>
      <c r="AH1203" s="3"/>
      <c r="AI1203" s="3"/>
      <c r="AJ1203" s="8"/>
    </row>
    <row r="1204" spans="1:36" x14ac:dyDescent="0.3">
      <c r="A1204" s="6"/>
      <c r="AH1204" s="3"/>
      <c r="AI1204" s="3"/>
      <c r="AJ1204" s="8"/>
    </row>
    <row r="1205" spans="1:36" x14ac:dyDescent="0.3">
      <c r="A1205" s="6"/>
      <c r="AH1205" s="3"/>
      <c r="AI1205" s="3"/>
      <c r="AJ1205" s="8"/>
    </row>
    <row r="1206" spans="1:36" x14ac:dyDescent="0.3">
      <c r="A1206" s="6"/>
      <c r="AH1206" s="3"/>
      <c r="AI1206" s="3"/>
      <c r="AJ1206" s="8"/>
    </row>
    <row r="1207" spans="1:36" x14ac:dyDescent="0.3">
      <c r="A1207" s="6"/>
      <c r="AH1207" s="3"/>
      <c r="AI1207" s="3"/>
      <c r="AJ1207" s="8"/>
    </row>
    <row r="1208" spans="1:36" x14ac:dyDescent="0.3">
      <c r="A1208" s="6"/>
      <c r="AH1208" s="3"/>
      <c r="AI1208" s="3"/>
      <c r="AJ1208" s="8"/>
    </row>
    <row r="1209" spans="1:36" x14ac:dyDescent="0.3">
      <c r="A1209" s="6"/>
      <c r="AH1209" s="3"/>
      <c r="AI1209" s="3"/>
      <c r="AJ1209" s="8"/>
    </row>
    <row r="1210" spans="1:36" x14ac:dyDescent="0.3">
      <c r="A1210" s="6"/>
      <c r="AH1210" s="3"/>
      <c r="AI1210" s="3"/>
      <c r="AJ1210" s="8"/>
    </row>
    <row r="1211" spans="1:36" x14ac:dyDescent="0.3">
      <c r="A1211" s="6"/>
      <c r="AH1211" s="3"/>
      <c r="AI1211" s="3"/>
      <c r="AJ1211" s="8"/>
    </row>
    <row r="1212" spans="1:36" x14ac:dyDescent="0.3">
      <c r="A1212" s="6"/>
      <c r="AH1212" s="3"/>
      <c r="AI1212" s="3"/>
      <c r="AJ1212" s="8"/>
    </row>
    <row r="1213" spans="1:36" x14ac:dyDescent="0.3">
      <c r="A1213" s="6"/>
      <c r="AH1213" s="3"/>
      <c r="AI1213" s="3"/>
      <c r="AJ1213" s="8"/>
    </row>
    <row r="1214" spans="1:36" x14ac:dyDescent="0.3">
      <c r="A1214" s="6"/>
      <c r="AH1214" s="3"/>
      <c r="AI1214" s="3"/>
      <c r="AJ1214" s="8"/>
    </row>
    <row r="1215" spans="1:36" x14ac:dyDescent="0.3">
      <c r="A1215" s="6"/>
      <c r="AH1215" s="3"/>
      <c r="AI1215" s="3"/>
      <c r="AJ1215" s="8"/>
    </row>
    <row r="1216" spans="1:36" x14ac:dyDescent="0.3">
      <c r="A1216" s="6"/>
      <c r="AH1216" s="3"/>
      <c r="AI1216" s="3"/>
      <c r="AJ1216" s="8"/>
    </row>
    <row r="1217" spans="1:36" x14ac:dyDescent="0.3">
      <c r="A1217" s="6"/>
      <c r="AH1217" s="3"/>
      <c r="AI1217" s="3"/>
      <c r="AJ1217" s="8"/>
    </row>
    <row r="1218" spans="1:36" x14ac:dyDescent="0.3">
      <c r="A1218" s="6"/>
      <c r="AH1218" s="3"/>
      <c r="AI1218" s="3"/>
      <c r="AJ1218" s="8"/>
    </row>
    <row r="1219" spans="1:36" x14ac:dyDescent="0.3">
      <c r="A1219" s="6"/>
      <c r="AH1219" s="3"/>
      <c r="AI1219" s="3"/>
      <c r="AJ1219" s="8"/>
    </row>
    <row r="1220" spans="1:36" x14ac:dyDescent="0.3">
      <c r="A1220" s="6"/>
      <c r="AH1220" s="3"/>
      <c r="AI1220" s="3"/>
      <c r="AJ1220" s="8"/>
    </row>
    <row r="1221" spans="1:36" x14ac:dyDescent="0.3">
      <c r="A1221" s="6"/>
      <c r="AH1221" s="3"/>
      <c r="AI1221" s="3"/>
      <c r="AJ1221" s="8"/>
    </row>
    <row r="1222" spans="1:36" x14ac:dyDescent="0.3">
      <c r="A1222" s="6"/>
      <c r="AH1222" s="3"/>
      <c r="AI1222" s="3"/>
      <c r="AJ1222" s="8"/>
    </row>
    <row r="1223" spans="1:36" x14ac:dyDescent="0.3">
      <c r="A1223" s="6"/>
      <c r="AH1223" s="3"/>
      <c r="AI1223" s="3"/>
      <c r="AJ1223" s="8"/>
    </row>
    <row r="1224" spans="1:36" x14ac:dyDescent="0.3">
      <c r="A1224" s="6"/>
      <c r="AH1224" s="3"/>
      <c r="AI1224" s="3"/>
      <c r="AJ1224" s="8"/>
    </row>
    <row r="1225" spans="1:36" x14ac:dyDescent="0.3">
      <c r="A1225" s="6"/>
      <c r="AH1225" s="3"/>
      <c r="AI1225" s="3"/>
      <c r="AJ1225" s="8"/>
    </row>
    <row r="1226" spans="1:36" x14ac:dyDescent="0.3">
      <c r="A1226" s="6"/>
      <c r="AH1226" s="3"/>
      <c r="AI1226" s="3"/>
      <c r="AJ1226" s="8"/>
    </row>
    <row r="1227" spans="1:36" x14ac:dyDescent="0.3">
      <c r="A1227" s="6"/>
      <c r="AH1227" s="3"/>
      <c r="AI1227" s="3"/>
      <c r="AJ1227" s="8"/>
    </row>
    <row r="1228" spans="1:36" x14ac:dyDescent="0.3">
      <c r="A1228" s="6"/>
      <c r="AH1228" s="3"/>
      <c r="AI1228" s="3"/>
      <c r="AJ1228" s="8"/>
    </row>
    <row r="1229" spans="1:36" x14ac:dyDescent="0.3">
      <c r="A1229" s="6"/>
      <c r="AH1229" s="3"/>
      <c r="AI1229" s="3"/>
      <c r="AJ1229" s="8"/>
    </row>
    <row r="1230" spans="1:36" x14ac:dyDescent="0.3">
      <c r="A1230" s="6"/>
      <c r="AH1230" s="3"/>
      <c r="AI1230" s="3"/>
      <c r="AJ1230" s="8"/>
    </row>
    <row r="1231" spans="1:36" x14ac:dyDescent="0.3">
      <c r="A1231" s="6"/>
      <c r="AH1231" s="3"/>
      <c r="AI1231" s="3"/>
      <c r="AJ1231" s="8"/>
    </row>
    <row r="1232" spans="1:36" x14ac:dyDescent="0.3">
      <c r="A1232" s="6"/>
      <c r="AH1232" s="3"/>
      <c r="AI1232" s="3"/>
      <c r="AJ1232" s="8"/>
    </row>
    <row r="1233" spans="1:36" x14ac:dyDescent="0.3">
      <c r="A1233" s="6"/>
      <c r="AH1233" s="3"/>
      <c r="AI1233" s="3"/>
      <c r="AJ1233" s="8"/>
    </row>
    <row r="1234" spans="1:36" x14ac:dyDescent="0.3">
      <c r="A1234" s="6"/>
      <c r="AH1234" s="3"/>
      <c r="AI1234" s="3"/>
      <c r="AJ1234" s="8"/>
    </row>
    <row r="1235" spans="1:36" x14ac:dyDescent="0.3">
      <c r="A1235" s="6"/>
      <c r="AH1235" s="3"/>
      <c r="AI1235" s="3"/>
      <c r="AJ1235" s="8"/>
    </row>
    <row r="1236" spans="1:36" x14ac:dyDescent="0.3">
      <c r="A1236" s="6"/>
      <c r="AH1236" s="3"/>
      <c r="AI1236" s="3"/>
      <c r="AJ1236" s="8"/>
    </row>
    <row r="1237" spans="1:36" x14ac:dyDescent="0.3">
      <c r="A1237" s="6"/>
      <c r="AH1237" s="3"/>
      <c r="AI1237" s="3"/>
      <c r="AJ1237" s="8"/>
    </row>
    <row r="1238" spans="1:36" x14ac:dyDescent="0.3">
      <c r="A1238" s="6"/>
      <c r="AH1238" s="3"/>
      <c r="AI1238" s="3"/>
      <c r="AJ1238" s="8"/>
    </row>
    <row r="1239" spans="1:36" x14ac:dyDescent="0.3">
      <c r="A1239" s="6"/>
      <c r="AH1239" s="3"/>
      <c r="AI1239" s="3"/>
      <c r="AJ1239" s="8"/>
    </row>
    <row r="1240" spans="1:36" x14ac:dyDescent="0.3">
      <c r="A1240" s="6"/>
      <c r="AH1240" s="3"/>
      <c r="AI1240" s="3"/>
      <c r="AJ1240" s="8"/>
    </row>
    <row r="1241" spans="1:36" x14ac:dyDescent="0.3">
      <c r="A1241" s="6"/>
      <c r="AH1241" s="3"/>
      <c r="AI1241" s="3"/>
      <c r="AJ1241" s="8"/>
    </row>
    <row r="1242" spans="1:36" x14ac:dyDescent="0.3">
      <c r="A1242" s="6"/>
      <c r="AH1242" s="3"/>
      <c r="AI1242" s="3"/>
      <c r="AJ1242" s="8"/>
    </row>
    <row r="1243" spans="1:36" x14ac:dyDescent="0.3">
      <c r="A1243" s="6"/>
      <c r="AH1243" s="3"/>
      <c r="AI1243" s="3"/>
      <c r="AJ1243" s="8"/>
    </row>
    <row r="1244" spans="1:36" x14ac:dyDescent="0.3">
      <c r="A1244" s="6"/>
      <c r="AH1244" s="3"/>
      <c r="AI1244" s="3"/>
      <c r="AJ1244" s="8"/>
    </row>
    <row r="1245" spans="1:36" x14ac:dyDescent="0.3">
      <c r="A1245" s="6"/>
      <c r="AH1245" s="3"/>
      <c r="AI1245" s="3"/>
      <c r="AJ1245" s="8"/>
    </row>
    <row r="1246" spans="1:36" x14ac:dyDescent="0.3">
      <c r="A1246" s="6"/>
      <c r="AH1246" s="3"/>
      <c r="AI1246" s="3"/>
      <c r="AJ1246" s="8"/>
    </row>
    <row r="1247" spans="1:36" x14ac:dyDescent="0.3">
      <c r="A1247" s="6"/>
      <c r="AH1247" s="3"/>
      <c r="AI1247" s="3"/>
      <c r="AJ1247" s="8"/>
    </row>
    <row r="1248" spans="1:36" x14ac:dyDescent="0.3">
      <c r="A1248" s="6"/>
      <c r="AH1248" s="3"/>
      <c r="AI1248" s="3"/>
      <c r="AJ1248" s="8"/>
    </row>
    <row r="1249" spans="1:36" x14ac:dyDescent="0.3">
      <c r="A1249" s="6"/>
      <c r="AH1249" s="3"/>
      <c r="AI1249" s="3"/>
      <c r="AJ1249" s="8"/>
    </row>
    <row r="1250" spans="1:36" x14ac:dyDescent="0.3">
      <c r="A1250" s="6"/>
      <c r="AH1250" s="3"/>
      <c r="AI1250" s="3"/>
      <c r="AJ1250" s="8"/>
    </row>
    <row r="1251" spans="1:36" x14ac:dyDescent="0.3">
      <c r="A1251" s="6"/>
      <c r="AH1251" s="3"/>
      <c r="AI1251" s="3"/>
      <c r="AJ1251" s="8"/>
    </row>
    <row r="1252" spans="1:36" x14ac:dyDescent="0.3">
      <c r="A1252" s="6"/>
      <c r="AH1252" s="3"/>
      <c r="AI1252" s="3"/>
      <c r="AJ1252" s="8"/>
    </row>
    <row r="1253" spans="1:36" x14ac:dyDescent="0.3">
      <c r="A1253" s="6"/>
      <c r="AH1253" s="3"/>
      <c r="AI1253" s="3"/>
      <c r="AJ1253" s="8"/>
    </row>
    <row r="1254" spans="1:36" x14ac:dyDescent="0.3">
      <c r="A1254" s="6"/>
      <c r="AH1254" s="3"/>
      <c r="AI1254" s="3"/>
      <c r="AJ1254" s="8"/>
    </row>
    <row r="1255" spans="1:36" x14ac:dyDescent="0.3">
      <c r="A1255" s="6"/>
      <c r="AH1255" s="3"/>
      <c r="AI1255" s="3"/>
      <c r="AJ1255" s="8"/>
    </row>
    <row r="1256" spans="1:36" x14ac:dyDescent="0.3">
      <c r="A1256" s="6"/>
      <c r="AH1256" s="3"/>
      <c r="AI1256" s="3"/>
      <c r="AJ1256" s="8"/>
    </row>
    <row r="1257" spans="1:36" x14ac:dyDescent="0.3">
      <c r="A1257" s="6"/>
      <c r="AH1257" s="3"/>
      <c r="AI1257" s="3"/>
      <c r="AJ1257" s="8"/>
    </row>
    <row r="1258" spans="1:36" x14ac:dyDescent="0.3">
      <c r="A1258" s="6"/>
      <c r="AH1258" s="3"/>
      <c r="AI1258" s="3"/>
      <c r="AJ1258" s="8"/>
    </row>
    <row r="1259" spans="1:36" x14ac:dyDescent="0.3">
      <c r="A1259" s="6"/>
      <c r="AH1259" s="3"/>
      <c r="AI1259" s="3"/>
      <c r="AJ1259" s="8"/>
    </row>
    <row r="1260" spans="1:36" x14ac:dyDescent="0.3">
      <c r="A1260" s="6"/>
      <c r="AH1260" s="3"/>
      <c r="AI1260" s="3"/>
      <c r="AJ1260" s="8"/>
    </row>
    <row r="1261" spans="1:36" x14ac:dyDescent="0.3">
      <c r="A1261" s="6"/>
      <c r="AH1261" s="3"/>
      <c r="AI1261" s="3"/>
      <c r="AJ1261" s="8"/>
    </row>
    <row r="1262" spans="1:36" x14ac:dyDescent="0.3">
      <c r="A1262" s="6"/>
      <c r="AH1262" s="3"/>
      <c r="AI1262" s="3"/>
      <c r="AJ1262" s="8"/>
    </row>
    <row r="1263" spans="1:36" x14ac:dyDescent="0.3">
      <c r="A1263" s="6"/>
      <c r="AH1263" s="3"/>
      <c r="AI1263" s="3"/>
      <c r="AJ1263" s="8"/>
    </row>
    <row r="1264" spans="1:36" x14ac:dyDescent="0.3">
      <c r="A1264" s="6"/>
      <c r="AH1264" s="3"/>
      <c r="AI1264" s="3"/>
      <c r="AJ1264" s="8"/>
    </row>
    <row r="1265" spans="1:36" x14ac:dyDescent="0.3">
      <c r="A1265" s="6"/>
      <c r="AH1265" s="3"/>
      <c r="AI1265" s="3"/>
      <c r="AJ1265" s="8"/>
    </row>
    <row r="1266" spans="1:36" x14ac:dyDescent="0.3">
      <c r="A1266" s="6"/>
      <c r="AH1266" s="3"/>
      <c r="AI1266" s="3"/>
      <c r="AJ1266" s="8"/>
    </row>
    <row r="1267" spans="1:36" x14ac:dyDescent="0.3">
      <c r="A1267" s="6"/>
      <c r="AH1267" s="3"/>
      <c r="AI1267" s="3"/>
      <c r="AJ1267" s="8"/>
    </row>
    <row r="1268" spans="1:36" x14ac:dyDescent="0.3">
      <c r="A1268" s="6"/>
      <c r="AH1268" s="3"/>
      <c r="AI1268" s="3"/>
      <c r="AJ1268" s="8"/>
    </row>
    <row r="1269" spans="1:36" x14ac:dyDescent="0.3">
      <c r="A1269" s="6"/>
      <c r="AH1269" s="3"/>
      <c r="AI1269" s="3"/>
      <c r="AJ1269" s="8"/>
    </row>
    <row r="1270" spans="1:36" x14ac:dyDescent="0.3">
      <c r="A1270" s="6"/>
      <c r="AH1270" s="3"/>
      <c r="AI1270" s="3"/>
      <c r="AJ1270" s="8"/>
    </row>
    <row r="1271" spans="1:36" x14ac:dyDescent="0.3">
      <c r="A1271" s="6"/>
      <c r="AH1271" s="3"/>
      <c r="AI1271" s="3"/>
      <c r="AJ1271" s="8"/>
    </row>
    <row r="1272" spans="1:36" x14ac:dyDescent="0.3">
      <c r="A1272" s="6"/>
      <c r="AH1272" s="3"/>
      <c r="AI1272" s="3"/>
      <c r="AJ1272" s="8"/>
    </row>
    <row r="1273" spans="1:36" x14ac:dyDescent="0.3">
      <c r="A1273" s="6"/>
      <c r="AH1273" s="3"/>
      <c r="AI1273" s="3"/>
      <c r="AJ1273" s="8"/>
    </row>
    <row r="1274" spans="1:36" x14ac:dyDescent="0.3">
      <c r="A1274" s="6"/>
      <c r="AH1274" s="3"/>
      <c r="AI1274" s="3"/>
      <c r="AJ1274" s="8"/>
    </row>
    <row r="1275" spans="1:36" x14ac:dyDescent="0.3">
      <c r="A1275" s="6"/>
      <c r="AH1275" s="3"/>
      <c r="AI1275" s="3"/>
      <c r="AJ1275" s="8"/>
    </row>
    <row r="1276" spans="1:36" x14ac:dyDescent="0.3">
      <c r="A1276" s="6"/>
      <c r="AH1276" s="3"/>
      <c r="AI1276" s="3"/>
      <c r="AJ1276" s="8"/>
    </row>
    <row r="1277" spans="1:36" x14ac:dyDescent="0.3">
      <c r="A1277" s="6"/>
      <c r="AH1277" s="3"/>
      <c r="AI1277" s="3"/>
      <c r="AJ1277" s="8"/>
    </row>
    <row r="1278" spans="1:36" x14ac:dyDescent="0.3">
      <c r="A1278" s="6"/>
      <c r="AH1278" s="3"/>
      <c r="AI1278" s="3"/>
      <c r="AJ1278" s="8"/>
    </row>
    <row r="1279" spans="1:36" x14ac:dyDescent="0.3">
      <c r="A1279" s="6"/>
      <c r="AH1279" s="3"/>
      <c r="AI1279" s="3"/>
      <c r="AJ1279" s="8"/>
    </row>
    <row r="1280" spans="1:36" x14ac:dyDescent="0.3">
      <c r="A1280" s="6"/>
      <c r="AH1280" s="3"/>
      <c r="AI1280" s="3"/>
      <c r="AJ1280" s="8"/>
    </row>
    <row r="1281" spans="1:36" x14ac:dyDescent="0.3">
      <c r="A1281" s="6"/>
      <c r="AH1281" s="3"/>
      <c r="AI1281" s="3"/>
      <c r="AJ1281" s="8"/>
    </row>
    <row r="1282" spans="1:36" x14ac:dyDescent="0.3">
      <c r="A1282" s="6"/>
      <c r="AH1282" s="3"/>
      <c r="AI1282" s="3"/>
      <c r="AJ1282" s="8"/>
    </row>
    <row r="1283" spans="1:36" x14ac:dyDescent="0.3">
      <c r="A1283" s="6"/>
      <c r="AH1283" s="3"/>
      <c r="AI1283" s="3"/>
      <c r="AJ1283" s="8"/>
    </row>
    <row r="1284" spans="1:36" x14ac:dyDescent="0.3">
      <c r="A1284" s="6"/>
      <c r="AH1284" s="3"/>
      <c r="AI1284" s="3"/>
      <c r="AJ1284" s="8"/>
    </row>
    <row r="1285" spans="1:36" x14ac:dyDescent="0.3">
      <c r="A1285" s="6"/>
      <c r="AH1285" s="3"/>
      <c r="AI1285" s="3"/>
      <c r="AJ1285" s="8"/>
    </row>
    <row r="1286" spans="1:36" x14ac:dyDescent="0.3">
      <c r="A1286" s="6"/>
      <c r="AH1286" s="3"/>
      <c r="AI1286" s="3"/>
      <c r="AJ1286" s="8"/>
    </row>
    <row r="1287" spans="1:36" x14ac:dyDescent="0.3">
      <c r="A1287" s="6"/>
      <c r="AH1287" s="3"/>
      <c r="AI1287" s="3"/>
      <c r="AJ1287" s="8"/>
    </row>
    <row r="1288" spans="1:36" x14ac:dyDescent="0.3">
      <c r="A1288" s="6"/>
      <c r="AH1288" s="3"/>
      <c r="AI1288" s="3"/>
      <c r="AJ1288" s="8"/>
    </row>
    <row r="1289" spans="1:36" x14ac:dyDescent="0.3">
      <c r="A1289" s="6"/>
      <c r="AH1289" s="3"/>
      <c r="AI1289" s="3"/>
      <c r="AJ1289" s="8"/>
    </row>
    <row r="1290" spans="1:36" x14ac:dyDescent="0.3">
      <c r="A1290" s="6"/>
      <c r="AH1290" s="3"/>
      <c r="AI1290" s="3"/>
      <c r="AJ1290" s="8"/>
    </row>
    <row r="1291" spans="1:36" x14ac:dyDescent="0.3">
      <c r="A1291" s="6"/>
      <c r="AH1291" s="3"/>
      <c r="AI1291" s="3"/>
      <c r="AJ1291" s="8"/>
    </row>
    <row r="1292" spans="1:36" x14ac:dyDescent="0.3">
      <c r="A1292" s="6"/>
      <c r="AH1292" s="3"/>
      <c r="AI1292" s="3"/>
      <c r="AJ1292" s="8"/>
    </row>
    <row r="1293" spans="1:36" x14ac:dyDescent="0.3">
      <c r="A1293" s="6"/>
      <c r="AH1293" s="3"/>
      <c r="AI1293" s="3"/>
      <c r="AJ1293" s="8"/>
    </row>
    <row r="1294" spans="1:36" x14ac:dyDescent="0.3">
      <c r="A1294" s="6"/>
      <c r="AH1294" s="3"/>
      <c r="AI1294" s="3"/>
      <c r="AJ1294" s="8"/>
    </row>
    <row r="1295" spans="1:36" x14ac:dyDescent="0.3">
      <c r="A1295" s="6"/>
      <c r="AH1295" s="3"/>
      <c r="AI1295" s="3"/>
      <c r="AJ1295" s="8"/>
    </row>
    <row r="1296" spans="1:36" x14ac:dyDescent="0.3">
      <c r="A1296" s="6"/>
      <c r="AH1296" s="3"/>
      <c r="AI1296" s="3"/>
      <c r="AJ1296" s="8"/>
    </row>
    <row r="1297" spans="1:36" x14ac:dyDescent="0.3">
      <c r="A1297" s="6"/>
      <c r="AH1297" s="3"/>
      <c r="AI1297" s="3"/>
      <c r="AJ1297" s="8"/>
    </row>
    <row r="1298" spans="1:36" x14ac:dyDescent="0.3">
      <c r="A1298" s="6"/>
      <c r="AH1298" s="3"/>
      <c r="AI1298" s="3"/>
      <c r="AJ1298" s="8"/>
    </row>
    <row r="1299" spans="1:36" x14ac:dyDescent="0.3">
      <c r="A1299" s="6"/>
      <c r="AH1299" s="3"/>
      <c r="AI1299" s="3"/>
      <c r="AJ1299" s="8"/>
    </row>
    <row r="1300" spans="1:36" x14ac:dyDescent="0.3">
      <c r="A1300" s="6"/>
      <c r="AH1300" s="3"/>
      <c r="AI1300" s="3"/>
      <c r="AJ1300" s="8"/>
    </row>
    <row r="1301" spans="1:36" x14ac:dyDescent="0.3">
      <c r="A1301" s="6"/>
      <c r="AH1301" s="3"/>
      <c r="AI1301" s="3"/>
      <c r="AJ1301" s="8"/>
    </row>
    <row r="1302" spans="1:36" x14ac:dyDescent="0.3">
      <c r="A1302" s="6"/>
      <c r="AH1302" s="3"/>
      <c r="AI1302" s="3"/>
      <c r="AJ1302" s="8"/>
    </row>
    <row r="1303" spans="1:36" x14ac:dyDescent="0.3">
      <c r="A1303" s="6"/>
      <c r="AH1303" s="3"/>
      <c r="AI1303" s="3"/>
      <c r="AJ1303" s="8"/>
    </row>
    <row r="1304" spans="1:36" x14ac:dyDescent="0.3">
      <c r="A1304" s="6"/>
      <c r="AH1304" s="3"/>
      <c r="AI1304" s="3"/>
      <c r="AJ1304" s="8"/>
    </row>
    <row r="1305" spans="1:36" x14ac:dyDescent="0.3">
      <c r="A1305" s="6"/>
      <c r="AH1305" s="3"/>
      <c r="AI1305" s="3"/>
      <c r="AJ1305" s="8"/>
    </row>
    <row r="1306" spans="1:36" x14ac:dyDescent="0.3">
      <c r="A1306" s="6"/>
      <c r="AH1306" s="3"/>
      <c r="AI1306" s="3"/>
      <c r="AJ1306" s="8"/>
    </row>
    <row r="1307" spans="1:36" x14ac:dyDescent="0.3">
      <c r="A1307" s="6"/>
      <c r="AH1307" s="3"/>
      <c r="AI1307" s="3"/>
      <c r="AJ1307" s="8"/>
    </row>
    <row r="1308" spans="1:36" x14ac:dyDescent="0.3">
      <c r="A1308" s="6"/>
      <c r="AH1308" s="3"/>
      <c r="AI1308" s="3"/>
      <c r="AJ1308" s="8"/>
    </row>
    <row r="1309" spans="1:36" x14ac:dyDescent="0.3">
      <c r="A1309" s="6"/>
      <c r="AH1309" s="3"/>
      <c r="AI1309" s="3"/>
      <c r="AJ1309" s="8"/>
    </row>
    <row r="1310" spans="1:36" x14ac:dyDescent="0.3">
      <c r="A1310" s="6"/>
      <c r="AH1310" s="3"/>
      <c r="AI1310" s="3"/>
      <c r="AJ1310" s="8"/>
    </row>
    <row r="1311" spans="1:36" x14ac:dyDescent="0.3">
      <c r="A1311" s="6"/>
      <c r="AH1311" s="3"/>
      <c r="AI1311" s="3"/>
      <c r="AJ1311" s="8"/>
    </row>
    <row r="1312" spans="1:36" x14ac:dyDescent="0.3">
      <c r="A1312" s="6"/>
      <c r="AH1312" s="3"/>
      <c r="AI1312" s="3"/>
      <c r="AJ1312" s="8"/>
    </row>
    <row r="1313" spans="1:36" x14ac:dyDescent="0.3">
      <c r="A1313" s="6"/>
      <c r="AH1313" s="3"/>
      <c r="AI1313" s="3"/>
      <c r="AJ1313" s="8"/>
    </row>
    <row r="1314" spans="1:36" x14ac:dyDescent="0.3">
      <c r="A1314" s="6"/>
      <c r="AH1314" s="3"/>
      <c r="AI1314" s="3"/>
      <c r="AJ1314" s="8"/>
    </row>
    <row r="1315" spans="1:36" x14ac:dyDescent="0.3">
      <c r="A1315" s="6"/>
      <c r="AH1315" s="3"/>
      <c r="AI1315" s="3"/>
      <c r="AJ1315" s="8"/>
    </row>
    <row r="1316" spans="1:36" x14ac:dyDescent="0.3">
      <c r="A1316" s="6"/>
      <c r="AH1316" s="3"/>
      <c r="AI1316" s="3"/>
      <c r="AJ1316" s="8"/>
    </row>
    <row r="1317" spans="1:36" x14ac:dyDescent="0.3">
      <c r="A1317" s="6"/>
      <c r="AH1317" s="3"/>
      <c r="AI1317" s="3"/>
      <c r="AJ1317" s="8"/>
    </row>
    <row r="1318" spans="1:36" x14ac:dyDescent="0.3">
      <c r="A1318" s="6"/>
      <c r="AH1318" s="3"/>
      <c r="AI1318" s="3"/>
      <c r="AJ1318" s="8"/>
    </row>
    <row r="1319" spans="1:36" x14ac:dyDescent="0.3">
      <c r="A1319" s="6"/>
      <c r="AH1319" s="3"/>
      <c r="AI1319" s="3"/>
      <c r="AJ1319" s="8"/>
    </row>
    <row r="1320" spans="1:36" x14ac:dyDescent="0.3">
      <c r="A1320" s="6"/>
      <c r="AH1320" s="3"/>
      <c r="AI1320" s="3"/>
      <c r="AJ1320" s="8"/>
    </row>
    <row r="1321" spans="1:36" x14ac:dyDescent="0.3">
      <c r="A1321" s="6"/>
      <c r="AH1321" s="3"/>
      <c r="AI1321" s="3"/>
      <c r="AJ1321" s="8"/>
    </row>
    <row r="1322" spans="1:36" x14ac:dyDescent="0.3">
      <c r="A1322" s="6"/>
      <c r="AH1322" s="3"/>
      <c r="AI1322" s="3"/>
      <c r="AJ1322" s="8"/>
    </row>
    <row r="1323" spans="1:36" x14ac:dyDescent="0.3">
      <c r="A1323" s="6"/>
      <c r="AH1323" s="3"/>
      <c r="AI1323" s="3"/>
      <c r="AJ1323" s="8"/>
    </row>
    <row r="1324" spans="1:36" x14ac:dyDescent="0.3">
      <c r="A1324" s="6"/>
      <c r="AH1324" s="3"/>
      <c r="AI1324" s="3"/>
      <c r="AJ1324" s="8"/>
    </row>
    <row r="1325" spans="1:36" x14ac:dyDescent="0.3">
      <c r="A1325" s="6"/>
      <c r="AH1325" s="3"/>
      <c r="AI1325" s="3"/>
      <c r="AJ1325" s="8"/>
    </row>
    <row r="1326" spans="1:36" x14ac:dyDescent="0.3">
      <c r="A1326" s="6"/>
      <c r="AH1326" s="3"/>
      <c r="AI1326" s="3"/>
      <c r="AJ1326" s="8"/>
    </row>
    <row r="1327" spans="1:36" x14ac:dyDescent="0.3">
      <c r="A1327" s="6"/>
      <c r="AH1327" s="3"/>
      <c r="AI1327" s="3"/>
      <c r="AJ1327" s="8"/>
    </row>
    <row r="1328" spans="1:36" x14ac:dyDescent="0.3">
      <c r="A1328" s="6"/>
      <c r="AH1328" s="3"/>
      <c r="AI1328" s="3"/>
      <c r="AJ1328" s="8"/>
    </row>
    <row r="1329" spans="1:36" x14ac:dyDescent="0.3">
      <c r="A1329" s="6"/>
      <c r="AH1329" s="3"/>
      <c r="AI1329" s="3"/>
      <c r="AJ1329" s="8"/>
    </row>
    <row r="1330" spans="1:36" x14ac:dyDescent="0.3">
      <c r="A1330" s="6"/>
      <c r="AH1330" s="3"/>
      <c r="AI1330" s="3"/>
      <c r="AJ1330" s="8"/>
    </row>
    <row r="1331" spans="1:36" x14ac:dyDescent="0.3">
      <c r="A1331" s="6"/>
      <c r="AH1331" s="3"/>
      <c r="AI1331" s="3"/>
      <c r="AJ1331" s="8"/>
    </row>
    <row r="1332" spans="1:36" x14ac:dyDescent="0.3">
      <c r="A1332" s="6"/>
      <c r="AH1332" s="3"/>
      <c r="AI1332" s="3"/>
      <c r="AJ1332" s="8"/>
    </row>
    <row r="1333" spans="1:36" x14ac:dyDescent="0.3">
      <c r="A1333" s="6"/>
      <c r="AH1333" s="3"/>
      <c r="AI1333" s="3"/>
      <c r="AJ1333" s="8"/>
    </row>
    <row r="1334" spans="1:36" x14ac:dyDescent="0.3">
      <c r="A1334" s="6"/>
      <c r="AH1334" s="3"/>
      <c r="AI1334" s="3"/>
      <c r="AJ1334" s="8"/>
    </row>
    <row r="1335" spans="1:36" x14ac:dyDescent="0.3">
      <c r="A1335" s="6"/>
      <c r="AH1335" s="3"/>
      <c r="AI1335" s="3"/>
      <c r="AJ1335" s="8"/>
    </row>
    <row r="1336" spans="1:36" x14ac:dyDescent="0.3">
      <c r="A1336" s="6"/>
      <c r="AH1336" s="3"/>
      <c r="AI1336" s="3"/>
      <c r="AJ1336" s="8"/>
    </row>
    <row r="1337" spans="1:36" x14ac:dyDescent="0.3">
      <c r="A1337" s="6"/>
      <c r="AH1337" s="3"/>
      <c r="AI1337" s="3"/>
      <c r="AJ1337" s="8"/>
    </row>
    <row r="1338" spans="1:36" x14ac:dyDescent="0.3">
      <c r="A1338" s="6"/>
      <c r="AH1338" s="3"/>
      <c r="AI1338" s="3"/>
      <c r="AJ1338" s="8"/>
    </row>
    <row r="1339" spans="1:36" x14ac:dyDescent="0.3">
      <c r="A1339" s="6"/>
      <c r="AH1339" s="3"/>
      <c r="AI1339" s="3"/>
      <c r="AJ1339" s="8"/>
    </row>
    <row r="1340" spans="1:36" x14ac:dyDescent="0.3">
      <c r="A1340" s="6"/>
      <c r="AH1340" s="3"/>
      <c r="AI1340" s="3"/>
      <c r="AJ1340" s="8"/>
    </row>
    <row r="1341" spans="1:36" x14ac:dyDescent="0.3">
      <c r="A1341" s="6"/>
      <c r="AH1341" s="3"/>
      <c r="AI1341" s="3"/>
      <c r="AJ1341" s="8"/>
    </row>
    <row r="1342" spans="1:36" x14ac:dyDescent="0.3">
      <c r="A1342" s="6"/>
      <c r="AH1342" s="3"/>
      <c r="AI1342" s="3"/>
      <c r="AJ1342" s="8"/>
    </row>
    <row r="1343" spans="1:36" x14ac:dyDescent="0.3">
      <c r="A1343" s="6"/>
      <c r="AH1343" s="3"/>
      <c r="AI1343" s="3"/>
      <c r="AJ1343" s="8"/>
    </row>
    <row r="1344" spans="1:36" x14ac:dyDescent="0.3">
      <c r="A1344" s="6"/>
      <c r="AH1344" s="3"/>
      <c r="AI1344" s="3"/>
      <c r="AJ1344" s="8"/>
    </row>
    <row r="1345" spans="1:36" x14ac:dyDescent="0.3">
      <c r="A1345" s="6"/>
      <c r="AH1345" s="3"/>
      <c r="AI1345" s="3"/>
      <c r="AJ1345" s="8"/>
    </row>
    <row r="1346" spans="1:36" x14ac:dyDescent="0.3">
      <c r="A1346" s="6"/>
      <c r="AH1346" s="3"/>
      <c r="AI1346" s="3"/>
      <c r="AJ1346" s="8"/>
    </row>
    <row r="1347" spans="1:36" x14ac:dyDescent="0.3">
      <c r="A1347" s="6"/>
      <c r="AH1347" s="3"/>
      <c r="AI1347" s="3"/>
      <c r="AJ1347" s="8"/>
    </row>
    <row r="1348" spans="1:36" x14ac:dyDescent="0.3">
      <c r="A1348" s="6"/>
      <c r="AH1348" s="3"/>
      <c r="AI1348" s="3"/>
      <c r="AJ1348" s="8"/>
    </row>
    <row r="1349" spans="1:36" x14ac:dyDescent="0.3">
      <c r="A1349" s="6"/>
      <c r="AH1349" s="3"/>
      <c r="AI1349" s="3"/>
      <c r="AJ1349" s="8"/>
    </row>
    <row r="1350" spans="1:36" x14ac:dyDescent="0.3">
      <c r="A1350" s="6"/>
      <c r="AH1350" s="3"/>
      <c r="AI1350" s="3"/>
      <c r="AJ1350" s="8"/>
    </row>
    <row r="1351" spans="1:36" x14ac:dyDescent="0.3">
      <c r="A1351" s="6"/>
      <c r="AH1351" s="3"/>
      <c r="AI1351" s="3"/>
      <c r="AJ1351" s="8"/>
    </row>
    <row r="1352" spans="1:36" x14ac:dyDescent="0.3">
      <c r="A1352" s="6"/>
      <c r="AH1352" s="3"/>
      <c r="AI1352" s="3"/>
      <c r="AJ1352" s="8"/>
    </row>
    <row r="1353" spans="1:36" x14ac:dyDescent="0.3">
      <c r="A1353" s="6"/>
      <c r="AH1353" s="3"/>
      <c r="AI1353" s="3"/>
      <c r="AJ1353" s="8"/>
    </row>
    <row r="1354" spans="1:36" x14ac:dyDescent="0.3">
      <c r="A1354" s="6"/>
      <c r="AH1354" s="3"/>
      <c r="AI1354" s="3"/>
      <c r="AJ1354" s="8"/>
    </row>
    <row r="1355" spans="1:36" x14ac:dyDescent="0.3">
      <c r="A1355" s="6"/>
      <c r="AH1355" s="3"/>
      <c r="AI1355" s="3"/>
      <c r="AJ1355" s="8"/>
    </row>
    <row r="1356" spans="1:36" x14ac:dyDescent="0.3">
      <c r="A1356" s="6"/>
      <c r="AH1356" s="3"/>
      <c r="AI1356" s="3"/>
      <c r="AJ1356" s="8"/>
    </row>
    <row r="1357" spans="1:36" x14ac:dyDescent="0.3">
      <c r="A1357" s="6"/>
      <c r="AH1357" s="3"/>
      <c r="AI1357" s="3"/>
      <c r="AJ1357" s="8"/>
    </row>
    <row r="1358" spans="1:36" x14ac:dyDescent="0.3">
      <c r="A1358" s="6"/>
      <c r="AH1358" s="3"/>
      <c r="AI1358" s="3"/>
      <c r="AJ1358" s="8"/>
    </row>
    <row r="1359" spans="1:36" x14ac:dyDescent="0.3">
      <c r="A1359" s="6"/>
      <c r="AH1359" s="3"/>
      <c r="AI1359" s="3"/>
      <c r="AJ1359" s="8"/>
    </row>
    <row r="1360" spans="1:36" x14ac:dyDescent="0.3">
      <c r="A1360" s="6"/>
      <c r="AH1360" s="3"/>
      <c r="AI1360" s="3"/>
      <c r="AJ1360" s="8"/>
    </row>
    <row r="1361" spans="1:36" x14ac:dyDescent="0.3">
      <c r="A1361" s="6"/>
      <c r="AH1361" s="3"/>
      <c r="AI1361" s="3"/>
      <c r="AJ1361" s="8"/>
    </row>
    <row r="1362" spans="1:36" x14ac:dyDescent="0.3">
      <c r="A1362" s="6"/>
      <c r="AH1362" s="3"/>
      <c r="AI1362" s="3"/>
      <c r="AJ1362" s="8"/>
    </row>
    <row r="1363" spans="1:36" x14ac:dyDescent="0.3">
      <c r="A1363" s="6"/>
      <c r="AH1363" s="3"/>
      <c r="AI1363" s="3"/>
      <c r="AJ1363" s="8"/>
    </row>
    <row r="1364" spans="1:36" x14ac:dyDescent="0.3">
      <c r="A1364" s="6"/>
      <c r="AH1364" s="3"/>
      <c r="AI1364" s="3"/>
      <c r="AJ1364" s="8"/>
    </row>
    <row r="1365" spans="1:36" x14ac:dyDescent="0.3">
      <c r="A1365" s="6"/>
      <c r="AH1365" s="3"/>
      <c r="AI1365" s="3"/>
      <c r="AJ1365" s="8"/>
    </row>
    <row r="1366" spans="1:36" x14ac:dyDescent="0.3">
      <c r="A1366" s="6"/>
      <c r="AH1366" s="3"/>
      <c r="AI1366" s="3"/>
      <c r="AJ1366" s="8"/>
    </row>
    <row r="1367" spans="1:36" x14ac:dyDescent="0.3">
      <c r="A1367" s="6"/>
      <c r="AH1367" s="3"/>
      <c r="AI1367" s="3"/>
      <c r="AJ1367" s="8"/>
    </row>
    <row r="1368" spans="1:36" x14ac:dyDescent="0.3">
      <c r="A1368" s="6"/>
      <c r="AH1368" s="3"/>
      <c r="AI1368" s="3"/>
      <c r="AJ1368" s="8"/>
    </row>
    <row r="1369" spans="1:36" x14ac:dyDescent="0.3">
      <c r="A1369" s="6"/>
      <c r="AH1369" s="3"/>
      <c r="AI1369" s="3"/>
      <c r="AJ1369" s="8"/>
    </row>
    <row r="1370" spans="1:36" x14ac:dyDescent="0.3">
      <c r="A1370" s="6"/>
      <c r="AH1370" s="3"/>
      <c r="AI1370" s="3"/>
      <c r="AJ1370" s="8"/>
    </row>
    <row r="1371" spans="1:36" x14ac:dyDescent="0.3">
      <c r="A1371" s="6"/>
      <c r="AH1371" s="3"/>
      <c r="AI1371" s="3"/>
      <c r="AJ1371" s="8"/>
    </row>
    <row r="1372" spans="1:36" x14ac:dyDescent="0.3">
      <c r="A1372" s="6"/>
      <c r="AH1372" s="3"/>
      <c r="AI1372" s="3"/>
      <c r="AJ1372" s="8"/>
    </row>
    <row r="1373" spans="1:36" x14ac:dyDescent="0.3">
      <c r="A1373" s="6"/>
      <c r="AH1373" s="3"/>
      <c r="AI1373" s="3"/>
      <c r="AJ1373" s="8"/>
    </row>
    <row r="1374" spans="1:36" x14ac:dyDescent="0.3">
      <c r="A1374" s="6"/>
      <c r="AH1374" s="3"/>
      <c r="AI1374" s="3"/>
      <c r="AJ1374" s="8"/>
    </row>
    <row r="1375" spans="1:36" x14ac:dyDescent="0.3">
      <c r="A1375" s="6"/>
      <c r="AH1375" s="3"/>
      <c r="AI1375" s="3"/>
      <c r="AJ1375" s="8"/>
    </row>
    <row r="1376" spans="1:36" x14ac:dyDescent="0.3">
      <c r="A1376" s="6"/>
      <c r="AH1376" s="3"/>
      <c r="AI1376" s="3"/>
      <c r="AJ1376" s="8"/>
    </row>
    <row r="1377" spans="1:36" x14ac:dyDescent="0.3">
      <c r="A1377" s="6"/>
      <c r="AH1377" s="3"/>
      <c r="AI1377" s="3"/>
      <c r="AJ1377" s="8"/>
    </row>
    <row r="1378" spans="1:36" x14ac:dyDescent="0.3">
      <c r="A1378" s="6"/>
      <c r="AH1378" s="3"/>
      <c r="AI1378" s="3"/>
      <c r="AJ1378" s="8"/>
    </row>
    <row r="1379" spans="1:36" x14ac:dyDescent="0.3">
      <c r="A1379" s="6"/>
      <c r="AH1379" s="3"/>
      <c r="AI1379" s="3"/>
      <c r="AJ1379" s="8"/>
    </row>
    <row r="1380" spans="1:36" x14ac:dyDescent="0.3">
      <c r="A1380" s="6"/>
      <c r="AH1380" s="3"/>
      <c r="AI1380" s="3"/>
      <c r="AJ1380" s="8"/>
    </row>
    <row r="1381" spans="1:36" x14ac:dyDescent="0.3">
      <c r="A1381" s="6"/>
      <c r="AH1381" s="3"/>
      <c r="AI1381" s="3"/>
      <c r="AJ1381" s="8"/>
    </row>
    <row r="1382" spans="1:36" x14ac:dyDescent="0.3">
      <c r="A1382" s="6"/>
      <c r="AH1382" s="3"/>
      <c r="AI1382" s="3"/>
      <c r="AJ1382" s="8"/>
    </row>
    <row r="1383" spans="1:36" x14ac:dyDescent="0.3">
      <c r="A1383" s="6"/>
      <c r="AH1383" s="3"/>
      <c r="AI1383" s="3"/>
      <c r="AJ1383" s="8"/>
    </row>
    <row r="1384" spans="1:36" x14ac:dyDescent="0.3">
      <c r="A1384" s="6"/>
      <c r="AH1384" s="3"/>
      <c r="AI1384" s="3"/>
      <c r="AJ1384" s="8"/>
    </row>
    <row r="1385" spans="1:36" x14ac:dyDescent="0.3">
      <c r="A1385" s="6"/>
      <c r="AH1385" s="3"/>
      <c r="AI1385" s="3"/>
      <c r="AJ1385" s="8"/>
    </row>
    <row r="1386" spans="1:36" x14ac:dyDescent="0.3">
      <c r="A1386" s="6"/>
      <c r="AH1386" s="3"/>
      <c r="AI1386" s="3"/>
      <c r="AJ1386" s="8"/>
    </row>
    <row r="1387" spans="1:36" x14ac:dyDescent="0.3">
      <c r="A1387" s="6"/>
      <c r="AH1387" s="3"/>
      <c r="AI1387" s="3"/>
      <c r="AJ1387" s="8"/>
    </row>
    <row r="1388" spans="1:36" x14ac:dyDescent="0.3">
      <c r="A1388" s="6"/>
      <c r="AH1388" s="3"/>
      <c r="AI1388" s="3"/>
      <c r="AJ1388" s="8"/>
    </row>
    <row r="1389" spans="1:36" x14ac:dyDescent="0.3">
      <c r="A1389" s="6"/>
      <c r="AH1389" s="3"/>
      <c r="AI1389" s="3"/>
      <c r="AJ1389" s="8"/>
    </row>
    <row r="1390" spans="1:36" x14ac:dyDescent="0.3">
      <c r="A1390" s="6"/>
      <c r="AH1390" s="3"/>
      <c r="AI1390" s="3"/>
      <c r="AJ1390" s="8"/>
    </row>
    <row r="1391" spans="1:36" x14ac:dyDescent="0.3">
      <c r="A1391" s="6"/>
      <c r="AH1391" s="3"/>
      <c r="AI1391" s="3"/>
      <c r="AJ1391" s="8"/>
    </row>
    <row r="1392" spans="1:36" x14ac:dyDescent="0.3">
      <c r="A1392" s="6"/>
      <c r="AH1392" s="3"/>
      <c r="AI1392" s="3"/>
      <c r="AJ1392" s="8"/>
    </row>
    <row r="1393" spans="1:36" x14ac:dyDescent="0.3">
      <c r="A1393" s="6"/>
      <c r="AH1393" s="3"/>
      <c r="AI1393" s="3"/>
      <c r="AJ1393" s="8"/>
    </row>
    <row r="1394" spans="1:36" x14ac:dyDescent="0.3">
      <c r="A1394" s="6"/>
      <c r="AH1394" s="3"/>
      <c r="AI1394" s="3"/>
      <c r="AJ1394" s="8"/>
    </row>
    <row r="1395" spans="1:36" x14ac:dyDescent="0.3">
      <c r="A1395" s="6"/>
      <c r="AH1395" s="3"/>
      <c r="AI1395" s="3"/>
      <c r="AJ1395" s="8"/>
    </row>
    <row r="1396" spans="1:36" x14ac:dyDescent="0.3">
      <c r="A1396" s="6"/>
      <c r="AH1396" s="3"/>
      <c r="AI1396" s="3"/>
      <c r="AJ1396" s="8"/>
    </row>
    <row r="1397" spans="1:36" x14ac:dyDescent="0.3">
      <c r="A1397" s="6"/>
      <c r="AH1397" s="3"/>
      <c r="AI1397" s="3"/>
      <c r="AJ1397" s="8"/>
    </row>
    <row r="1398" spans="1:36" x14ac:dyDescent="0.3">
      <c r="A1398" s="6"/>
      <c r="AH1398" s="3"/>
      <c r="AI1398" s="3"/>
      <c r="AJ1398" s="8"/>
    </row>
    <row r="1399" spans="1:36" x14ac:dyDescent="0.3">
      <c r="A1399" s="6"/>
      <c r="AH1399" s="3"/>
      <c r="AI1399" s="3"/>
      <c r="AJ1399" s="8"/>
    </row>
    <row r="1400" spans="1:36" x14ac:dyDescent="0.3">
      <c r="A1400" s="6"/>
      <c r="AH1400" s="3"/>
      <c r="AI1400" s="3"/>
      <c r="AJ1400" s="8"/>
    </row>
    <row r="1401" spans="1:36" x14ac:dyDescent="0.3">
      <c r="A1401" s="6"/>
      <c r="AH1401" s="3"/>
      <c r="AI1401" s="3"/>
      <c r="AJ1401" s="8"/>
    </row>
    <row r="1402" spans="1:36" x14ac:dyDescent="0.3">
      <c r="A1402" s="6"/>
      <c r="AH1402" s="3"/>
      <c r="AI1402" s="3"/>
      <c r="AJ1402" s="8"/>
    </row>
    <row r="1403" spans="1:36" x14ac:dyDescent="0.3">
      <c r="A1403" s="6"/>
      <c r="AH1403" s="3"/>
      <c r="AI1403" s="3"/>
      <c r="AJ1403" s="8"/>
    </row>
    <row r="1404" spans="1:36" x14ac:dyDescent="0.3">
      <c r="A1404" s="6"/>
      <c r="AH1404" s="3"/>
      <c r="AI1404" s="3"/>
      <c r="AJ1404" s="8"/>
    </row>
    <row r="1405" spans="1:36" x14ac:dyDescent="0.3">
      <c r="A1405" s="6"/>
      <c r="AH1405" s="3"/>
      <c r="AI1405" s="3"/>
      <c r="AJ1405" s="8"/>
    </row>
    <row r="1406" spans="1:36" x14ac:dyDescent="0.3">
      <c r="A1406" s="6"/>
      <c r="AH1406" s="3"/>
      <c r="AI1406" s="3"/>
      <c r="AJ1406" s="8"/>
    </row>
    <row r="1407" spans="1:36" x14ac:dyDescent="0.3">
      <c r="A1407" s="6"/>
      <c r="AH1407" s="3"/>
      <c r="AI1407" s="3"/>
      <c r="AJ1407" s="8"/>
    </row>
    <row r="1408" spans="1:36" x14ac:dyDescent="0.3">
      <c r="A1408" s="6"/>
      <c r="AH1408" s="3"/>
      <c r="AI1408" s="3"/>
      <c r="AJ1408" s="8"/>
    </row>
    <row r="1409" spans="1:36" x14ac:dyDescent="0.3">
      <c r="A1409" s="6"/>
      <c r="AH1409" s="3"/>
      <c r="AI1409" s="3"/>
      <c r="AJ1409" s="8"/>
    </row>
    <row r="1410" spans="1:36" x14ac:dyDescent="0.3">
      <c r="A1410" s="6"/>
      <c r="AH1410" s="3"/>
      <c r="AI1410" s="3"/>
      <c r="AJ1410" s="8"/>
    </row>
    <row r="1411" spans="1:36" x14ac:dyDescent="0.3">
      <c r="A1411" s="6"/>
      <c r="AH1411" s="3"/>
      <c r="AI1411" s="3"/>
      <c r="AJ1411" s="8"/>
    </row>
    <row r="1412" spans="1:36" x14ac:dyDescent="0.3">
      <c r="A1412" s="6"/>
      <c r="AH1412" s="3"/>
      <c r="AI1412" s="3"/>
      <c r="AJ1412" s="8"/>
    </row>
    <row r="1413" spans="1:36" x14ac:dyDescent="0.3">
      <c r="A1413" s="6"/>
      <c r="AH1413" s="3"/>
      <c r="AI1413" s="3"/>
      <c r="AJ1413" s="8"/>
    </row>
    <row r="1414" spans="1:36" x14ac:dyDescent="0.3">
      <c r="A1414" s="6"/>
      <c r="AH1414" s="3"/>
      <c r="AI1414" s="3"/>
      <c r="AJ1414" s="8"/>
    </row>
    <row r="1415" spans="1:36" x14ac:dyDescent="0.3">
      <c r="A1415" s="6"/>
      <c r="AH1415" s="3"/>
      <c r="AI1415" s="3"/>
      <c r="AJ1415" s="8"/>
    </row>
    <row r="1416" spans="1:36" x14ac:dyDescent="0.3">
      <c r="A1416" s="6"/>
      <c r="AH1416" s="3"/>
      <c r="AI1416" s="3"/>
      <c r="AJ1416" s="8"/>
    </row>
    <row r="1417" spans="1:36" x14ac:dyDescent="0.3">
      <c r="A1417" s="6"/>
      <c r="AH1417" s="3"/>
      <c r="AI1417" s="3"/>
      <c r="AJ1417" s="8"/>
    </row>
    <row r="1418" spans="1:36" x14ac:dyDescent="0.3">
      <c r="A1418" s="6"/>
      <c r="AH1418" s="3"/>
      <c r="AI1418" s="3"/>
      <c r="AJ1418" s="8"/>
    </row>
    <row r="1419" spans="1:36" x14ac:dyDescent="0.3">
      <c r="A1419" s="6"/>
      <c r="AH1419" s="3"/>
      <c r="AI1419" s="3"/>
      <c r="AJ1419" s="8"/>
    </row>
    <row r="1420" spans="1:36" x14ac:dyDescent="0.3">
      <c r="A1420" s="6"/>
      <c r="AH1420" s="3"/>
      <c r="AI1420" s="3"/>
      <c r="AJ1420" s="8"/>
    </row>
    <row r="1421" spans="1:36" x14ac:dyDescent="0.3">
      <c r="A1421" s="6"/>
      <c r="AH1421" s="3"/>
      <c r="AI1421" s="3"/>
      <c r="AJ1421" s="8"/>
    </row>
    <row r="1422" spans="1:36" x14ac:dyDescent="0.3">
      <c r="A1422" s="6"/>
      <c r="AH1422" s="3"/>
      <c r="AI1422" s="3"/>
      <c r="AJ1422" s="8"/>
    </row>
    <row r="1423" spans="1:36" x14ac:dyDescent="0.3">
      <c r="A1423" s="6"/>
      <c r="AH1423" s="3"/>
      <c r="AI1423" s="3"/>
      <c r="AJ1423" s="8"/>
    </row>
    <row r="1424" spans="1:36" x14ac:dyDescent="0.3">
      <c r="A1424" s="6"/>
      <c r="AH1424" s="3"/>
      <c r="AI1424" s="3"/>
      <c r="AJ1424" s="8"/>
    </row>
    <row r="1425" spans="1:36" x14ac:dyDescent="0.3">
      <c r="A1425" s="6"/>
      <c r="AH1425" s="3"/>
      <c r="AI1425" s="3"/>
      <c r="AJ1425" s="8"/>
    </row>
    <row r="1426" spans="1:36" x14ac:dyDescent="0.3">
      <c r="A1426" s="6"/>
      <c r="AH1426" s="3"/>
      <c r="AI1426" s="3"/>
      <c r="AJ1426" s="8"/>
    </row>
    <row r="1427" spans="1:36" x14ac:dyDescent="0.3">
      <c r="A1427" s="6"/>
      <c r="AH1427" s="3"/>
      <c r="AI1427" s="3"/>
      <c r="AJ1427" s="8"/>
    </row>
    <row r="1428" spans="1:36" x14ac:dyDescent="0.3">
      <c r="A1428" s="6"/>
      <c r="AH1428" s="3"/>
      <c r="AI1428" s="3"/>
      <c r="AJ1428" s="8"/>
    </row>
    <row r="1429" spans="1:36" x14ac:dyDescent="0.3">
      <c r="A1429" s="6"/>
      <c r="AH1429" s="3"/>
      <c r="AI1429" s="3"/>
      <c r="AJ1429" s="8"/>
    </row>
    <row r="1430" spans="1:36" x14ac:dyDescent="0.3">
      <c r="A1430" s="6"/>
      <c r="AH1430" s="3"/>
      <c r="AI1430" s="3"/>
      <c r="AJ1430" s="8"/>
    </row>
    <row r="1431" spans="1:36" x14ac:dyDescent="0.3">
      <c r="A1431" s="6"/>
      <c r="AH1431" s="3"/>
      <c r="AI1431" s="3"/>
      <c r="AJ1431" s="8"/>
    </row>
    <row r="1432" spans="1:36" x14ac:dyDescent="0.3">
      <c r="A1432" s="6"/>
      <c r="AH1432" s="3"/>
      <c r="AI1432" s="3"/>
      <c r="AJ1432" s="8"/>
    </row>
    <row r="1433" spans="1:36" x14ac:dyDescent="0.3">
      <c r="A1433" s="6"/>
      <c r="AH1433" s="3"/>
      <c r="AI1433" s="3"/>
      <c r="AJ1433" s="8"/>
    </row>
    <row r="1434" spans="1:36" x14ac:dyDescent="0.3">
      <c r="A1434" s="6"/>
      <c r="AH1434" s="3"/>
      <c r="AI1434" s="3"/>
      <c r="AJ1434" s="8"/>
    </row>
    <row r="1435" spans="1:36" x14ac:dyDescent="0.3">
      <c r="A1435" s="6"/>
      <c r="AH1435" s="3"/>
      <c r="AI1435" s="3"/>
      <c r="AJ1435" s="8"/>
    </row>
    <row r="1436" spans="1:36" x14ac:dyDescent="0.3">
      <c r="A1436" s="6"/>
      <c r="AH1436" s="3"/>
      <c r="AI1436" s="3"/>
      <c r="AJ1436" s="8"/>
    </row>
    <row r="1437" spans="1:36" x14ac:dyDescent="0.3">
      <c r="A1437" s="6"/>
      <c r="AH1437" s="3"/>
      <c r="AI1437" s="3"/>
      <c r="AJ1437" s="8"/>
    </row>
    <row r="1438" spans="1:36" x14ac:dyDescent="0.3">
      <c r="A1438" s="6"/>
      <c r="AH1438" s="3"/>
      <c r="AI1438" s="3"/>
      <c r="AJ1438" s="8"/>
    </row>
    <row r="1439" spans="1:36" x14ac:dyDescent="0.3">
      <c r="A1439" s="6"/>
      <c r="AH1439" s="3"/>
      <c r="AI1439" s="3"/>
      <c r="AJ1439" s="8"/>
    </row>
    <row r="1440" spans="1:36" x14ac:dyDescent="0.3">
      <c r="A1440" s="6"/>
      <c r="AH1440" s="3"/>
      <c r="AI1440" s="3"/>
      <c r="AJ1440" s="8"/>
    </row>
    <row r="1441" spans="1:36" x14ac:dyDescent="0.3">
      <c r="A1441" s="6"/>
      <c r="AH1441" s="3"/>
      <c r="AI1441" s="3"/>
      <c r="AJ1441" s="8"/>
    </row>
    <row r="1442" spans="1:36" x14ac:dyDescent="0.3">
      <c r="A1442" s="6"/>
      <c r="AH1442" s="3"/>
      <c r="AI1442" s="3"/>
      <c r="AJ1442" s="8"/>
    </row>
    <row r="1443" spans="1:36" x14ac:dyDescent="0.3">
      <c r="A1443" s="6"/>
      <c r="AH1443" s="3"/>
      <c r="AI1443" s="3"/>
      <c r="AJ1443" s="8"/>
    </row>
    <row r="1444" spans="1:36" x14ac:dyDescent="0.3">
      <c r="A1444" s="6"/>
      <c r="AH1444" s="3"/>
      <c r="AI1444" s="3"/>
      <c r="AJ1444" s="8"/>
    </row>
    <row r="1445" spans="1:36" x14ac:dyDescent="0.3">
      <c r="A1445" s="6"/>
      <c r="AH1445" s="3"/>
      <c r="AI1445" s="3"/>
      <c r="AJ1445" s="8"/>
    </row>
    <row r="1446" spans="1:36" x14ac:dyDescent="0.3">
      <c r="A1446" s="6"/>
      <c r="AH1446" s="3"/>
      <c r="AI1446" s="3"/>
      <c r="AJ1446" s="8"/>
    </row>
    <row r="1447" spans="1:36" x14ac:dyDescent="0.3">
      <c r="A1447" s="6"/>
      <c r="AH1447" s="3"/>
      <c r="AI1447" s="3"/>
      <c r="AJ1447" s="8"/>
    </row>
    <row r="1448" spans="1:36" x14ac:dyDescent="0.3">
      <c r="A1448" s="6"/>
      <c r="AH1448" s="3"/>
      <c r="AI1448" s="3"/>
      <c r="AJ1448" s="8"/>
    </row>
    <row r="1449" spans="1:36" x14ac:dyDescent="0.3">
      <c r="A1449" s="6"/>
      <c r="AH1449" s="3"/>
      <c r="AI1449" s="3"/>
      <c r="AJ1449" s="8"/>
    </row>
    <row r="1450" spans="1:36" x14ac:dyDescent="0.3">
      <c r="A1450" s="6"/>
      <c r="AH1450" s="3"/>
      <c r="AI1450" s="3"/>
      <c r="AJ1450" s="8"/>
    </row>
    <row r="1451" spans="1:36" x14ac:dyDescent="0.3">
      <c r="A1451" s="6"/>
      <c r="AH1451" s="3"/>
      <c r="AI1451" s="3"/>
      <c r="AJ1451" s="8"/>
    </row>
    <row r="1452" spans="1:36" x14ac:dyDescent="0.3">
      <c r="A1452" s="6"/>
      <c r="AH1452" s="3"/>
      <c r="AI1452" s="3"/>
      <c r="AJ1452" s="8"/>
    </row>
    <row r="1453" spans="1:36" x14ac:dyDescent="0.3">
      <c r="A1453" s="6"/>
      <c r="AH1453" s="3"/>
      <c r="AI1453" s="3"/>
      <c r="AJ1453" s="8"/>
    </row>
    <row r="1454" spans="1:36" x14ac:dyDescent="0.3">
      <c r="A1454" s="6"/>
      <c r="AH1454" s="3"/>
      <c r="AI1454" s="3"/>
      <c r="AJ1454" s="8"/>
    </row>
    <row r="1455" spans="1:36" x14ac:dyDescent="0.3">
      <c r="A1455" s="6"/>
      <c r="AH1455" s="3"/>
      <c r="AI1455" s="3"/>
      <c r="AJ1455" s="8"/>
    </row>
    <row r="1456" spans="1:36" x14ac:dyDescent="0.3">
      <c r="A1456" s="6"/>
      <c r="AH1456" s="3"/>
      <c r="AI1456" s="3"/>
      <c r="AJ1456" s="8"/>
    </row>
    <row r="1457" spans="1:36" x14ac:dyDescent="0.3">
      <c r="A1457" s="6"/>
      <c r="AH1457" s="3"/>
      <c r="AI1457" s="3"/>
      <c r="AJ1457" s="8"/>
    </row>
    <row r="1458" spans="1:36" x14ac:dyDescent="0.3">
      <c r="A1458" s="6"/>
      <c r="AH1458" s="3"/>
      <c r="AI1458" s="3"/>
      <c r="AJ1458" s="8"/>
    </row>
    <row r="1459" spans="1:36" x14ac:dyDescent="0.3">
      <c r="A1459" s="6"/>
      <c r="AH1459" s="3"/>
      <c r="AI1459" s="3"/>
      <c r="AJ1459" s="8"/>
    </row>
    <row r="1460" spans="1:36" x14ac:dyDescent="0.3">
      <c r="A1460" s="6"/>
      <c r="AH1460" s="3"/>
      <c r="AI1460" s="3"/>
      <c r="AJ1460" s="8"/>
    </row>
    <row r="1461" spans="1:36" x14ac:dyDescent="0.3">
      <c r="A1461" s="6"/>
      <c r="AH1461" s="3"/>
      <c r="AI1461" s="3"/>
      <c r="AJ1461" s="8"/>
    </row>
    <row r="1462" spans="1:36" x14ac:dyDescent="0.3">
      <c r="A1462" s="6"/>
      <c r="AH1462" s="3"/>
      <c r="AI1462" s="3"/>
      <c r="AJ1462" s="8"/>
    </row>
    <row r="1463" spans="1:36" x14ac:dyDescent="0.3">
      <c r="A1463" s="6"/>
      <c r="AH1463" s="3"/>
      <c r="AI1463" s="3"/>
      <c r="AJ1463" s="8"/>
    </row>
    <row r="1464" spans="1:36" x14ac:dyDescent="0.3">
      <c r="A1464" s="6"/>
      <c r="AH1464" s="3"/>
      <c r="AI1464" s="3"/>
      <c r="AJ1464" s="8"/>
    </row>
    <row r="1465" spans="1:36" x14ac:dyDescent="0.3">
      <c r="A1465" s="6"/>
      <c r="AH1465" s="3"/>
      <c r="AI1465" s="3"/>
      <c r="AJ1465" s="8"/>
    </row>
    <row r="1466" spans="1:36" x14ac:dyDescent="0.3">
      <c r="A1466" s="6"/>
      <c r="AH1466" s="3"/>
      <c r="AI1466" s="3"/>
      <c r="AJ1466" s="8"/>
    </row>
    <row r="1467" spans="1:36" x14ac:dyDescent="0.3">
      <c r="A1467" s="6"/>
      <c r="AH1467" s="3"/>
      <c r="AI1467" s="3"/>
      <c r="AJ1467" s="8"/>
    </row>
    <row r="1468" spans="1:36" x14ac:dyDescent="0.3">
      <c r="A1468" s="6"/>
      <c r="AH1468" s="3"/>
      <c r="AI1468" s="3"/>
      <c r="AJ1468" s="8"/>
    </row>
    <row r="1469" spans="1:36" x14ac:dyDescent="0.3">
      <c r="A1469" s="6"/>
      <c r="AH1469" s="3"/>
      <c r="AI1469" s="3"/>
      <c r="AJ1469" s="8"/>
    </row>
    <row r="1470" spans="1:36" x14ac:dyDescent="0.3">
      <c r="A1470" s="6"/>
      <c r="AH1470" s="3"/>
      <c r="AI1470" s="3"/>
      <c r="AJ1470" s="8"/>
    </row>
    <row r="1471" spans="1:36" x14ac:dyDescent="0.3">
      <c r="A1471" s="6"/>
      <c r="AH1471" s="3"/>
      <c r="AI1471" s="3"/>
      <c r="AJ1471" s="8"/>
    </row>
    <row r="1472" spans="1:36" x14ac:dyDescent="0.3">
      <c r="A1472" s="6"/>
      <c r="AH1472" s="3"/>
      <c r="AI1472" s="3"/>
      <c r="AJ1472" s="8"/>
    </row>
    <row r="1473" spans="1:36" x14ac:dyDescent="0.3">
      <c r="A1473" s="6"/>
      <c r="AH1473" s="3"/>
      <c r="AI1473" s="3"/>
      <c r="AJ1473" s="8"/>
    </row>
    <row r="1474" spans="1:36" x14ac:dyDescent="0.3">
      <c r="A1474" s="6"/>
      <c r="AH1474" s="3"/>
      <c r="AI1474" s="3"/>
      <c r="AJ1474" s="8"/>
    </row>
    <row r="1475" spans="1:36" x14ac:dyDescent="0.3">
      <c r="A1475" s="6"/>
      <c r="AH1475" s="3"/>
      <c r="AI1475" s="3"/>
      <c r="AJ1475" s="8"/>
    </row>
    <row r="1476" spans="1:36" x14ac:dyDescent="0.3">
      <c r="A1476" s="6"/>
      <c r="AH1476" s="3"/>
      <c r="AI1476" s="3"/>
      <c r="AJ1476" s="8"/>
    </row>
    <row r="1477" spans="1:36" x14ac:dyDescent="0.3">
      <c r="A1477" s="6"/>
      <c r="AH1477" s="3"/>
      <c r="AI1477" s="3"/>
      <c r="AJ1477" s="8"/>
    </row>
    <row r="1478" spans="1:36" x14ac:dyDescent="0.3">
      <c r="A1478" s="6"/>
      <c r="AH1478" s="3"/>
      <c r="AI1478" s="3"/>
      <c r="AJ1478" s="8"/>
    </row>
    <row r="1479" spans="1:36" x14ac:dyDescent="0.3">
      <c r="A1479" s="6"/>
      <c r="AH1479" s="3"/>
      <c r="AI1479" s="3"/>
      <c r="AJ1479" s="8"/>
    </row>
    <row r="1480" spans="1:36" x14ac:dyDescent="0.3">
      <c r="A1480" s="6"/>
      <c r="AH1480" s="3"/>
      <c r="AI1480" s="3"/>
      <c r="AJ1480" s="8"/>
    </row>
    <row r="1481" spans="1:36" x14ac:dyDescent="0.3">
      <c r="A1481" s="6"/>
      <c r="AH1481" s="3"/>
      <c r="AI1481" s="3"/>
      <c r="AJ1481" s="8"/>
    </row>
    <row r="1482" spans="1:36" x14ac:dyDescent="0.3">
      <c r="A1482" s="6"/>
      <c r="AH1482" s="3"/>
      <c r="AI1482" s="3"/>
      <c r="AJ1482" s="8"/>
    </row>
    <row r="1483" spans="1:36" x14ac:dyDescent="0.3">
      <c r="A1483" s="6"/>
      <c r="AH1483" s="3"/>
      <c r="AI1483" s="3"/>
      <c r="AJ1483" s="8"/>
    </row>
    <row r="1484" spans="1:36" x14ac:dyDescent="0.3">
      <c r="A1484" s="6"/>
      <c r="AH1484" s="3"/>
      <c r="AI1484" s="3"/>
      <c r="AJ1484" s="8"/>
    </row>
    <row r="1485" spans="1:36" x14ac:dyDescent="0.3">
      <c r="A1485" s="6"/>
      <c r="AH1485" s="3"/>
      <c r="AI1485" s="3"/>
      <c r="AJ1485" s="8"/>
    </row>
    <row r="1486" spans="1:36" x14ac:dyDescent="0.3">
      <c r="A1486" s="6"/>
      <c r="AH1486" s="3"/>
      <c r="AI1486" s="3"/>
      <c r="AJ1486" s="8"/>
    </row>
    <row r="1487" spans="1:36" x14ac:dyDescent="0.3">
      <c r="A1487" s="6"/>
      <c r="AH1487" s="3"/>
      <c r="AI1487" s="3"/>
      <c r="AJ1487" s="8"/>
    </row>
    <row r="1488" spans="1:36" x14ac:dyDescent="0.3">
      <c r="A1488" s="6"/>
      <c r="AH1488" s="3"/>
      <c r="AI1488" s="3"/>
      <c r="AJ1488" s="8"/>
    </row>
    <row r="1489" spans="1:36" x14ac:dyDescent="0.3">
      <c r="A1489" s="6"/>
      <c r="AH1489" s="3"/>
      <c r="AI1489" s="3"/>
      <c r="AJ1489" s="8"/>
    </row>
    <row r="1490" spans="1:36" x14ac:dyDescent="0.3">
      <c r="A1490" s="6"/>
      <c r="AH1490" s="3"/>
      <c r="AI1490" s="3"/>
      <c r="AJ1490" s="8"/>
    </row>
    <row r="1491" spans="1:36" x14ac:dyDescent="0.3">
      <c r="A1491" s="6"/>
      <c r="AH1491" s="3"/>
      <c r="AI1491" s="3"/>
      <c r="AJ1491" s="8"/>
    </row>
    <row r="1492" spans="1:36" x14ac:dyDescent="0.3">
      <c r="A1492" s="6"/>
      <c r="AH1492" s="3"/>
      <c r="AI1492" s="3"/>
      <c r="AJ1492" s="8"/>
    </row>
    <row r="1493" spans="1:36" x14ac:dyDescent="0.3">
      <c r="A1493" s="6"/>
      <c r="AH1493" s="3"/>
      <c r="AI1493" s="3"/>
      <c r="AJ1493" s="8"/>
    </row>
    <row r="1494" spans="1:36" x14ac:dyDescent="0.3">
      <c r="A1494" s="6"/>
      <c r="AH1494" s="3"/>
      <c r="AI1494" s="3"/>
      <c r="AJ1494" s="8"/>
    </row>
    <row r="1495" spans="1:36" x14ac:dyDescent="0.3">
      <c r="A1495" s="6"/>
      <c r="AH1495" s="3"/>
      <c r="AI1495" s="3"/>
      <c r="AJ1495" s="8"/>
    </row>
    <row r="1496" spans="1:36" x14ac:dyDescent="0.3">
      <c r="A1496" s="6"/>
      <c r="AH1496" s="3"/>
      <c r="AI1496" s="3"/>
      <c r="AJ1496" s="8"/>
    </row>
    <row r="1497" spans="1:36" x14ac:dyDescent="0.3">
      <c r="A1497" s="6"/>
      <c r="AH1497" s="3"/>
      <c r="AI1497" s="3"/>
      <c r="AJ1497" s="8"/>
    </row>
    <row r="1498" spans="1:36" x14ac:dyDescent="0.3">
      <c r="A1498" s="6"/>
      <c r="AH1498" s="3"/>
      <c r="AI1498" s="3"/>
      <c r="AJ1498" s="8"/>
    </row>
    <row r="1499" spans="1:36" x14ac:dyDescent="0.3">
      <c r="A1499" s="6"/>
      <c r="AH1499" s="3"/>
      <c r="AI1499" s="3"/>
      <c r="AJ1499" s="8"/>
    </row>
    <row r="1500" spans="1:36" x14ac:dyDescent="0.3">
      <c r="A1500" s="6"/>
      <c r="AH1500" s="3"/>
      <c r="AI1500" s="3"/>
      <c r="AJ1500" s="8"/>
    </row>
    <row r="1501" spans="1:36" x14ac:dyDescent="0.3">
      <c r="A1501" s="6"/>
      <c r="AH1501" s="3"/>
      <c r="AI1501" s="3"/>
      <c r="AJ1501" s="8"/>
    </row>
    <row r="1502" spans="1:36" x14ac:dyDescent="0.3">
      <c r="A1502" s="6"/>
      <c r="AH1502" s="3"/>
      <c r="AI1502" s="3"/>
      <c r="AJ1502" s="8"/>
    </row>
    <row r="1503" spans="1:36" x14ac:dyDescent="0.3">
      <c r="A1503" s="6"/>
      <c r="AH1503" s="3"/>
      <c r="AI1503" s="3"/>
      <c r="AJ1503" s="8"/>
    </row>
    <row r="1504" spans="1:36" x14ac:dyDescent="0.3">
      <c r="A1504" s="6"/>
      <c r="AH1504" s="3"/>
      <c r="AI1504" s="3"/>
      <c r="AJ1504" s="8"/>
    </row>
    <row r="1505" spans="1:36" x14ac:dyDescent="0.3">
      <c r="A1505" s="6"/>
      <c r="AH1505" s="3"/>
      <c r="AI1505" s="3"/>
      <c r="AJ1505" s="8"/>
    </row>
    <row r="1506" spans="1:36" x14ac:dyDescent="0.3">
      <c r="A1506" s="6"/>
      <c r="AH1506" s="3"/>
      <c r="AI1506" s="3"/>
      <c r="AJ1506" s="8"/>
    </row>
    <row r="1507" spans="1:36" x14ac:dyDescent="0.3">
      <c r="A1507" s="6"/>
      <c r="AH1507" s="3"/>
      <c r="AI1507" s="3"/>
      <c r="AJ1507" s="8"/>
    </row>
    <row r="1508" spans="1:36" x14ac:dyDescent="0.3">
      <c r="A1508" s="6"/>
      <c r="AH1508" s="3"/>
      <c r="AI1508" s="3"/>
      <c r="AJ1508" s="8"/>
    </row>
    <row r="1509" spans="1:36" x14ac:dyDescent="0.3">
      <c r="A1509" s="6"/>
      <c r="AH1509" s="3"/>
      <c r="AI1509" s="3"/>
      <c r="AJ1509" s="8"/>
    </row>
    <row r="1510" spans="1:36" x14ac:dyDescent="0.3">
      <c r="A1510" s="6"/>
      <c r="AH1510" s="3"/>
      <c r="AI1510" s="3"/>
      <c r="AJ1510" s="8"/>
    </row>
    <row r="1511" spans="1:36" x14ac:dyDescent="0.3">
      <c r="A1511" s="6"/>
      <c r="AH1511" s="3"/>
      <c r="AI1511" s="3"/>
      <c r="AJ1511" s="8"/>
    </row>
    <row r="1512" spans="1:36" x14ac:dyDescent="0.3">
      <c r="A1512" s="6"/>
      <c r="AH1512" s="3"/>
      <c r="AI1512" s="3"/>
      <c r="AJ1512" s="8"/>
    </row>
    <row r="1513" spans="1:36" x14ac:dyDescent="0.3">
      <c r="A1513" s="6"/>
      <c r="AH1513" s="3"/>
      <c r="AI1513" s="3"/>
      <c r="AJ1513" s="8"/>
    </row>
    <row r="1514" spans="1:36" x14ac:dyDescent="0.3">
      <c r="A1514" s="6"/>
      <c r="AH1514" s="3"/>
      <c r="AI1514" s="3"/>
      <c r="AJ1514" s="8"/>
    </row>
    <row r="1515" spans="1:36" x14ac:dyDescent="0.3">
      <c r="A1515" s="6"/>
      <c r="AH1515" s="3"/>
      <c r="AI1515" s="3"/>
      <c r="AJ1515" s="8"/>
    </row>
    <row r="1516" spans="1:36" x14ac:dyDescent="0.3">
      <c r="A1516" s="6"/>
      <c r="AH1516" s="3"/>
      <c r="AI1516" s="3"/>
      <c r="AJ1516" s="8"/>
    </row>
    <row r="1517" spans="1:36" x14ac:dyDescent="0.3">
      <c r="A1517" s="6"/>
      <c r="AH1517" s="3"/>
      <c r="AI1517" s="3"/>
      <c r="AJ1517" s="8"/>
    </row>
    <row r="1518" spans="1:36" x14ac:dyDescent="0.3">
      <c r="A1518" s="6"/>
      <c r="AH1518" s="3"/>
      <c r="AI1518" s="3"/>
      <c r="AJ1518" s="8"/>
    </row>
    <row r="1519" spans="1:36" x14ac:dyDescent="0.3">
      <c r="A1519" s="6"/>
      <c r="AH1519" s="3"/>
      <c r="AI1519" s="3"/>
      <c r="AJ1519" s="8"/>
    </row>
    <row r="1520" spans="1:36" x14ac:dyDescent="0.3">
      <c r="A1520" s="6"/>
      <c r="AH1520" s="3"/>
      <c r="AI1520" s="3"/>
      <c r="AJ1520" s="8"/>
    </row>
    <row r="1521" spans="1:36" x14ac:dyDescent="0.3">
      <c r="A1521" s="6"/>
      <c r="AH1521" s="3"/>
      <c r="AI1521" s="3"/>
      <c r="AJ1521" s="8"/>
    </row>
    <row r="1522" spans="1:36" x14ac:dyDescent="0.3">
      <c r="A1522" s="6"/>
      <c r="AH1522" s="3"/>
      <c r="AI1522" s="3"/>
      <c r="AJ1522" s="8"/>
    </row>
    <row r="1523" spans="1:36" x14ac:dyDescent="0.3">
      <c r="A1523" s="6"/>
      <c r="AH1523" s="3"/>
      <c r="AI1523" s="3"/>
      <c r="AJ1523" s="8"/>
    </row>
    <row r="1524" spans="1:36" x14ac:dyDescent="0.3">
      <c r="A1524" s="6"/>
      <c r="AH1524" s="3"/>
      <c r="AI1524" s="3"/>
      <c r="AJ1524" s="8"/>
    </row>
    <row r="1525" spans="1:36" x14ac:dyDescent="0.3">
      <c r="A1525" s="6"/>
      <c r="AH1525" s="3"/>
      <c r="AI1525" s="3"/>
      <c r="AJ1525" s="8"/>
    </row>
    <row r="1526" spans="1:36" x14ac:dyDescent="0.3">
      <c r="A1526" s="6"/>
      <c r="AH1526" s="3"/>
      <c r="AI1526" s="3"/>
      <c r="AJ1526" s="8"/>
    </row>
    <row r="1527" spans="1:36" x14ac:dyDescent="0.3">
      <c r="A1527" s="6"/>
      <c r="AH1527" s="3"/>
      <c r="AI1527" s="3"/>
      <c r="AJ1527" s="8"/>
    </row>
    <row r="1528" spans="1:36" x14ac:dyDescent="0.3">
      <c r="A1528" s="6"/>
      <c r="AH1528" s="3"/>
      <c r="AI1528" s="3"/>
      <c r="AJ1528" s="8"/>
    </row>
    <row r="1529" spans="1:36" x14ac:dyDescent="0.3">
      <c r="A1529" s="6"/>
      <c r="AH1529" s="3"/>
      <c r="AI1529" s="3"/>
      <c r="AJ1529" s="8"/>
    </row>
    <row r="1530" spans="1:36" x14ac:dyDescent="0.3">
      <c r="A1530" s="6"/>
      <c r="AH1530" s="3"/>
      <c r="AI1530" s="3"/>
      <c r="AJ1530" s="8"/>
    </row>
    <row r="1531" spans="1:36" x14ac:dyDescent="0.3">
      <c r="A1531" s="6"/>
      <c r="AH1531" s="3"/>
      <c r="AI1531" s="3"/>
      <c r="AJ1531" s="8"/>
    </row>
    <row r="1532" spans="1:36" x14ac:dyDescent="0.3">
      <c r="A1532" s="6"/>
      <c r="AH1532" s="3"/>
      <c r="AI1532" s="3"/>
      <c r="AJ1532" s="8"/>
    </row>
    <row r="1533" spans="1:36" x14ac:dyDescent="0.3">
      <c r="A1533" s="6"/>
      <c r="AH1533" s="3"/>
      <c r="AI1533" s="3"/>
      <c r="AJ1533" s="8"/>
    </row>
    <row r="1534" spans="1:36" x14ac:dyDescent="0.3">
      <c r="A1534" s="6"/>
      <c r="AH1534" s="3"/>
      <c r="AI1534" s="3"/>
      <c r="AJ1534" s="8"/>
    </row>
    <row r="1535" spans="1:36" x14ac:dyDescent="0.3">
      <c r="A1535" s="6"/>
      <c r="AH1535" s="3"/>
      <c r="AI1535" s="3"/>
      <c r="AJ1535" s="8"/>
    </row>
    <row r="1536" spans="1:36" x14ac:dyDescent="0.3">
      <c r="A1536" s="6"/>
      <c r="AH1536" s="3"/>
      <c r="AI1536" s="3"/>
      <c r="AJ1536" s="8"/>
    </row>
    <row r="1537" spans="1:36" x14ac:dyDescent="0.3">
      <c r="A1537" s="6"/>
      <c r="AH1537" s="3"/>
      <c r="AI1537" s="3"/>
      <c r="AJ1537" s="8"/>
    </row>
    <row r="1538" spans="1:36" x14ac:dyDescent="0.3">
      <c r="A1538" s="6"/>
      <c r="AH1538" s="3"/>
      <c r="AI1538" s="3"/>
      <c r="AJ1538" s="8"/>
    </row>
    <row r="1539" spans="1:36" x14ac:dyDescent="0.3">
      <c r="A1539" s="6"/>
      <c r="AH1539" s="3"/>
      <c r="AI1539" s="3"/>
      <c r="AJ1539" s="8"/>
    </row>
    <row r="1540" spans="1:36" x14ac:dyDescent="0.3">
      <c r="A1540" s="6"/>
      <c r="AH1540" s="3"/>
      <c r="AI1540" s="3"/>
      <c r="AJ1540" s="8"/>
    </row>
    <row r="1541" spans="1:36" x14ac:dyDescent="0.3">
      <c r="A1541" s="6"/>
      <c r="AH1541" s="3"/>
      <c r="AI1541" s="3"/>
      <c r="AJ1541" s="8"/>
    </row>
    <row r="1542" spans="1:36" x14ac:dyDescent="0.3">
      <c r="A1542" s="6"/>
      <c r="AH1542" s="3"/>
      <c r="AI1542" s="3"/>
      <c r="AJ1542" s="8"/>
    </row>
    <row r="1543" spans="1:36" x14ac:dyDescent="0.3">
      <c r="A1543" s="6"/>
      <c r="AH1543" s="3"/>
      <c r="AI1543" s="3"/>
      <c r="AJ1543" s="8"/>
    </row>
    <row r="1544" spans="1:36" x14ac:dyDescent="0.3">
      <c r="A1544" s="6"/>
      <c r="AH1544" s="3"/>
      <c r="AI1544" s="3"/>
      <c r="AJ1544" s="8"/>
    </row>
    <row r="1545" spans="1:36" x14ac:dyDescent="0.3">
      <c r="A1545" s="6"/>
      <c r="AH1545" s="3"/>
      <c r="AI1545" s="3"/>
      <c r="AJ1545" s="8"/>
    </row>
    <row r="1546" spans="1:36" x14ac:dyDescent="0.3">
      <c r="A1546" s="6"/>
      <c r="AH1546" s="3"/>
      <c r="AI1546" s="3"/>
      <c r="AJ1546" s="8"/>
    </row>
    <row r="1547" spans="1:36" x14ac:dyDescent="0.3">
      <c r="A1547" s="6"/>
      <c r="AH1547" s="3"/>
      <c r="AI1547" s="3"/>
      <c r="AJ1547" s="8"/>
    </row>
    <row r="1548" spans="1:36" x14ac:dyDescent="0.3">
      <c r="A1548" s="6"/>
      <c r="AH1548" s="3"/>
      <c r="AI1548" s="3"/>
      <c r="AJ1548" s="8"/>
    </row>
    <row r="1549" spans="1:36" x14ac:dyDescent="0.3">
      <c r="A1549" s="6"/>
      <c r="AH1549" s="3"/>
      <c r="AI1549" s="3"/>
      <c r="AJ1549" s="8"/>
    </row>
    <row r="1550" spans="1:36" x14ac:dyDescent="0.3">
      <c r="A1550" s="6"/>
      <c r="AH1550" s="3"/>
      <c r="AI1550" s="3"/>
      <c r="AJ1550" s="8"/>
    </row>
    <row r="1551" spans="1:36" x14ac:dyDescent="0.3">
      <c r="A1551" s="6"/>
      <c r="AH1551" s="3"/>
      <c r="AI1551" s="3"/>
      <c r="AJ1551" s="8"/>
    </row>
    <row r="1552" spans="1:36" x14ac:dyDescent="0.3">
      <c r="A1552" s="6"/>
      <c r="AH1552" s="3"/>
      <c r="AI1552" s="3"/>
      <c r="AJ1552" s="8"/>
    </row>
    <row r="1553" spans="1:36" x14ac:dyDescent="0.3">
      <c r="A1553" s="6"/>
      <c r="AH1553" s="3"/>
      <c r="AI1553" s="3"/>
      <c r="AJ1553" s="8"/>
    </row>
    <row r="1554" spans="1:36" x14ac:dyDescent="0.3">
      <c r="A1554" s="6"/>
      <c r="AH1554" s="3"/>
      <c r="AI1554" s="3"/>
      <c r="AJ1554" s="8"/>
    </row>
    <row r="1555" spans="1:36" x14ac:dyDescent="0.3">
      <c r="A1555" s="6"/>
      <c r="AH1555" s="3"/>
      <c r="AI1555" s="3"/>
      <c r="AJ1555" s="8"/>
    </row>
    <row r="1556" spans="1:36" x14ac:dyDescent="0.3">
      <c r="A1556" s="6"/>
      <c r="AH1556" s="3"/>
      <c r="AI1556" s="3"/>
      <c r="AJ1556" s="8"/>
    </row>
    <row r="1557" spans="1:36" x14ac:dyDescent="0.3">
      <c r="A1557" s="6"/>
      <c r="AH1557" s="3"/>
      <c r="AI1557" s="3"/>
      <c r="AJ1557" s="8"/>
    </row>
    <row r="1558" spans="1:36" x14ac:dyDescent="0.3">
      <c r="A1558" s="6"/>
      <c r="AH1558" s="3"/>
      <c r="AI1558" s="3"/>
      <c r="AJ1558" s="8"/>
    </row>
    <row r="1559" spans="1:36" x14ac:dyDescent="0.3">
      <c r="A1559" s="6"/>
      <c r="AH1559" s="3"/>
      <c r="AI1559" s="3"/>
      <c r="AJ1559" s="8"/>
    </row>
    <row r="1560" spans="1:36" x14ac:dyDescent="0.3">
      <c r="A1560" s="6"/>
      <c r="AH1560" s="3"/>
      <c r="AI1560" s="3"/>
      <c r="AJ1560" s="8"/>
    </row>
    <row r="1561" spans="1:36" x14ac:dyDescent="0.3">
      <c r="A1561" s="6"/>
      <c r="AH1561" s="3"/>
      <c r="AI1561" s="3"/>
      <c r="AJ1561" s="8"/>
    </row>
    <row r="1562" spans="1:36" x14ac:dyDescent="0.3">
      <c r="A1562" s="6"/>
      <c r="AH1562" s="3"/>
      <c r="AI1562" s="3"/>
      <c r="AJ1562" s="8"/>
    </row>
    <row r="1563" spans="1:36" x14ac:dyDescent="0.3">
      <c r="A1563" s="6"/>
      <c r="AH1563" s="3"/>
      <c r="AI1563" s="3"/>
      <c r="AJ1563" s="8"/>
    </row>
    <row r="1564" spans="1:36" x14ac:dyDescent="0.3">
      <c r="A1564" s="6"/>
      <c r="AH1564" s="3"/>
      <c r="AI1564" s="3"/>
      <c r="AJ1564" s="8"/>
    </row>
    <row r="1565" spans="1:36" x14ac:dyDescent="0.3">
      <c r="A1565" s="6"/>
      <c r="AH1565" s="3"/>
      <c r="AI1565" s="3"/>
      <c r="AJ1565" s="8"/>
    </row>
    <row r="1566" spans="1:36" x14ac:dyDescent="0.3">
      <c r="A1566" s="6"/>
      <c r="AH1566" s="3"/>
      <c r="AI1566" s="3"/>
      <c r="AJ1566" s="8"/>
    </row>
    <row r="1567" spans="1:36" x14ac:dyDescent="0.3">
      <c r="A1567" s="6"/>
      <c r="AH1567" s="3"/>
      <c r="AI1567" s="3"/>
      <c r="AJ1567" s="8"/>
    </row>
    <row r="1568" spans="1:36" x14ac:dyDescent="0.3">
      <c r="A1568" s="6"/>
      <c r="AH1568" s="3"/>
      <c r="AI1568" s="3"/>
      <c r="AJ1568" s="8"/>
    </row>
    <row r="1569" spans="1:36" x14ac:dyDescent="0.3">
      <c r="A1569" s="6"/>
      <c r="AH1569" s="3"/>
      <c r="AI1569" s="3"/>
      <c r="AJ1569" s="8"/>
    </row>
    <row r="1570" spans="1:36" x14ac:dyDescent="0.3">
      <c r="A1570" s="6"/>
      <c r="AH1570" s="3"/>
      <c r="AI1570" s="3"/>
      <c r="AJ1570" s="8"/>
    </row>
    <row r="1571" spans="1:36" x14ac:dyDescent="0.3">
      <c r="A1571" s="6"/>
      <c r="AH1571" s="3"/>
      <c r="AI1571" s="3"/>
      <c r="AJ1571" s="8"/>
    </row>
    <row r="1572" spans="1:36" x14ac:dyDescent="0.3">
      <c r="A1572" s="6"/>
      <c r="AH1572" s="3"/>
      <c r="AI1572" s="3"/>
      <c r="AJ1572" s="8"/>
    </row>
    <row r="1573" spans="1:36" x14ac:dyDescent="0.3">
      <c r="A1573" s="6"/>
      <c r="AH1573" s="3"/>
      <c r="AI1573" s="3"/>
      <c r="AJ1573" s="8"/>
    </row>
    <row r="1574" spans="1:36" x14ac:dyDescent="0.3">
      <c r="A1574" s="6"/>
      <c r="AH1574" s="3"/>
      <c r="AI1574" s="3"/>
      <c r="AJ1574" s="8"/>
    </row>
    <row r="1575" spans="1:36" x14ac:dyDescent="0.3">
      <c r="A1575" s="6"/>
      <c r="AH1575" s="3"/>
      <c r="AI1575" s="3"/>
      <c r="AJ1575" s="8"/>
    </row>
    <row r="1576" spans="1:36" x14ac:dyDescent="0.3">
      <c r="A1576" s="6"/>
      <c r="AH1576" s="3"/>
      <c r="AI1576" s="3"/>
      <c r="AJ1576" s="8"/>
    </row>
    <row r="1577" spans="1:36" x14ac:dyDescent="0.3">
      <c r="A1577" s="6"/>
      <c r="AH1577" s="3"/>
      <c r="AI1577" s="3"/>
      <c r="AJ1577" s="8"/>
    </row>
    <row r="1578" spans="1:36" x14ac:dyDescent="0.3">
      <c r="A1578" s="6"/>
      <c r="AH1578" s="3"/>
      <c r="AI1578" s="3"/>
      <c r="AJ1578" s="8"/>
    </row>
    <row r="1579" spans="1:36" x14ac:dyDescent="0.3">
      <c r="A1579" s="6"/>
      <c r="AH1579" s="3"/>
      <c r="AI1579" s="3"/>
      <c r="AJ1579" s="8"/>
    </row>
    <row r="1580" spans="1:36" x14ac:dyDescent="0.3">
      <c r="A1580" s="6"/>
      <c r="AH1580" s="3"/>
      <c r="AI1580" s="3"/>
      <c r="AJ1580" s="8"/>
    </row>
    <row r="1581" spans="1:36" x14ac:dyDescent="0.3">
      <c r="A1581" s="6"/>
      <c r="AH1581" s="3"/>
      <c r="AI1581" s="3"/>
      <c r="AJ1581" s="8"/>
    </row>
    <row r="1582" spans="1:36" x14ac:dyDescent="0.3">
      <c r="A1582" s="6"/>
      <c r="AH1582" s="3"/>
      <c r="AI1582" s="3"/>
      <c r="AJ1582" s="8"/>
    </row>
    <row r="1583" spans="1:36" x14ac:dyDescent="0.3">
      <c r="A1583" s="6"/>
      <c r="AH1583" s="3"/>
      <c r="AI1583" s="3"/>
      <c r="AJ1583" s="8"/>
    </row>
    <row r="1584" spans="1:36" x14ac:dyDescent="0.3">
      <c r="A1584" s="6"/>
      <c r="AH1584" s="3"/>
      <c r="AI1584" s="3"/>
      <c r="AJ1584" s="8"/>
    </row>
    <row r="1585" spans="1:36" x14ac:dyDescent="0.3">
      <c r="A1585" s="6"/>
      <c r="AH1585" s="3"/>
      <c r="AI1585" s="3"/>
      <c r="AJ1585" s="8"/>
    </row>
    <row r="1586" spans="1:36" x14ac:dyDescent="0.3">
      <c r="A1586" s="6"/>
      <c r="AH1586" s="3"/>
      <c r="AI1586" s="3"/>
      <c r="AJ1586" s="8"/>
    </row>
    <row r="1587" spans="1:36" x14ac:dyDescent="0.3">
      <c r="A1587" s="6"/>
      <c r="AH1587" s="3"/>
      <c r="AI1587" s="3"/>
      <c r="AJ1587" s="8"/>
    </row>
    <row r="1588" spans="1:36" x14ac:dyDescent="0.3">
      <c r="A1588" s="6"/>
      <c r="AH1588" s="3"/>
      <c r="AI1588" s="3"/>
      <c r="AJ1588" s="8"/>
    </row>
    <row r="1589" spans="1:36" x14ac:dyDescent="0.3">
      <c r="A1589" s="6"/>
      <c r="AH1589" s="3"/>
      <c r="AI1589" s="3"/>
      <c r="AJ1589" s="8"/>
    </row>
    <row r="1590" spans="1:36" x14ac:dyDescent="0.3">
      <c r="A1590" s="6"/>
      <c r="AH1590" s="3"/>
      <c r="AI1590" s="3"/>
      <c r="AJ1590" s="8"/>
    </row>
    <row r="1591" spans="1:36" x14ac:dyDescent="0.3">
      <c r="A1591" s="6"/>
      <c r="AH1591" s="3"/>
      <c r="AI1591" s="3"/>
      <c r="AJ1591" s="8"/>
    </row>
    <row r="1592" spans="1:36" x14ac:dyDescent="0.3">
      <c r="A1592" s="6"/>
      <c r="AH1592" s="3"/>
      <c r="AI1592" s="3"/>
      <c r="AJ1592" s="8"/>
    </row>
    <row r="1593" spans="1:36" x14ac:dyDescent="0.3">
      <c r="A1593" s="6"/>
      <c r="AH1593" s="3"/>
      <c r="AI1593" s="3"/>
      <c r="AJ1593" s="8"/>
    </row>
    <row r="1594" spans="1:36" x14ac:dyDescent="0.3">
      <c r="A1594" s="6"/>
      <c r="AH1594" s="3"/>
      <c r="AI1594" s="3"/>
      <c r="AJ1594" s="8"/>
    </row>
    <row r="1595" spans="1:36" x14ac:dyDescent="0.3">
      <c r="A1595" s="6"/>
      <c r="AH1595" s="3"/>
      <c r="AI1595" s="3"/>
      <c r="AJ1595" s="8"/>
    </row>
    <row r="1596" spans="1:36" x14ac:dyDescent="0.3">
      <c r="A1596" s="6"/>
      <c r="AH1596" s="3"/>
      <c r="AI1596" s="3"/>
      <c r="AJ1596" s="8"/>
    </row>
    <row r="1597" spans="1:36" x14ac:dyDescent="0.3">
      <c r="A1597" s="6"/>
      <c r="AH1597" s="3"/>
      <c r="AI1597" s="3"/>
      <c r="AJ1597" s="8"/>
    </row>
    <row r="1598" spans="1:36" x14ac:dyDescent="0.3">
      <c r="A1598" s="6"/>
      <c r="AH1598" s="3"/>
      <c r="AI1598" s="3"/>
      <c r="AJ1598" s="8"/>
    </row>
    <row r="1599" spans="1:36" x14ac:dyDescent="0.3">
      <c r="A1599" s="6"/>
      <c r="AH1599" s="3"/>
      <c r="AI1599" s="3"/>
      <c r="AJ1599" s="8"/>
    </row>
    <row r="1600" spans="1:36" x14ac:dyDescent="0.3">
      <c r="A1600" s="6"/>
      <c r="AH1600" s="3"/>
      <c r="AI1600" s="3"/>
      <c r="AJ1600" s="8"/>
    </row>
    <row r="1601" spans="1:36" x14ac:dyDescent="0.3">
      <c r="A1601" s="6"/>
      <c r="AH1601" s="3"/>
      <c r="AI1601" s="3"/>
      <c r="AJ1601" s="8"/>
    </row>
    <row r="1602" spans="1:36" x14ac:dyDescent="0.3">
      <c r="A1602" s="6"/>
      <c r="AH1602" s="3"/>
      <c r="AI1602" s="3"/>
      <c r="AJ1602" s="8"/>
    </row>
    <row r="1603" spans="1:36" x14ac:dyDescent="0.3">
      <c r="A1603" s="6"/>
      <c r="AH1603" s="3"/>
      <c r="AI1603" s="3"/>
      <c r="AJ1603" s="8"/>
    </row>
    <row r="1604" spans="1:36" x14ac:dyDescent="0.3">
      <c r="A1604" s="6"/>
      <c r="AH1604" s="3"/>
      <c r="AI1604" s="3"/>
      <c r="AJ1604" s="8"/>
    </row>
    <row r="1605" spans="1:36" x14ac:dyDescent="0.3">
      <c r="A1605" s="6"/>
      <c r="AH1605" s="3"/>
      <c r="AI1605" s="3"/>
      <c r="AJ1605" s="8"/>
    </row>
    <row r="1606" spans="1:36" x14ac:dyDescent="0.3">
      <c r="A1606" s="6"/>
      <c r="AH1606" s="3"/>
      <c r="AI1606" s="3"/>
      <c r="AJ1606" s="8"/>
    </row>
    <row r="1607" spans="1:36" x14ac:dyDescent="0.3">
      <c r="A1607" s="6"/>
      <c r="AH1607" s="3"/>
      <c r="AI1607" s="3"/>
      <c r="AJ1607" s="8"/>
    </row>
    <row r="1608" spans="1:36" x14ac:dyDescent="0.3">
      <c r="A1608" s="6"/>
      <c r="AH1608" s="3"/>
      <c r="AI1608" s="3"/>
      <c r="AJ1608" s="8"/>
    </row>
    <row r="1609" spans="1:36" x14ac:dyDescent="0.3">
      <c r="A1609" s="6"/>
      <c r="AH1609" s="3"/>
      <c r="AI1609" s="3"/>
      <c r="AJ1609" s="8"/>
    </row>
    <row r="1610" spans="1:36" x14ac:dyDescent="0.3">
      <c r="A1610" s="6"/>
      <c r="AH1610" s="3"/>
      <c r="AI1610" s="3"/>
      <c r="AJ1610" s="8"/>
    </row>
    <row r="1611" spans="1:36" x14ac:dyDescent="0.3">
      <c r="A1611" s="6"/>
      <c r="AH1611" s="3"/>
      <c r="AI1611" s="3"/>
      <c r="AJ1611" s="8"/>
    </row>
    <row r="1612" spans="1:36" x14ac:dyDescent="0.3">
      <c r="A1612" s="6"/>
      <c r="AH1612" s="3"/>
      <c r="AI1612" s="3"/>
      <c r="AJ1612" s="8"/>
    </row>
    <row r="1613" spans="1:36" x14ac:dyDescent="0.3">
      <c r="A1613" s="6"/>
      <c r="AH1613" s="3"/>
      <c r="AI1613" s="3"/>
      <c r="AJ1613" s="8"/>
    </row>
    <row r="1614" spans="1:36" x14ac:dyDescent="0.3">
      <c r="A1614" s="6"/>
      <c r="AH1614" s="3"/>
      <c r="AI1614" s="3"/>
      <c r="AJ1614" s="8"/>
    </row>
    <row r="1615" spans="1:36" x14ac:dyDescent="0.3">
      <c r="A1615" s="6"/>
      <c r="AH1615" s="3"/>
      <c r="AI1615" s="3"/>
      <c r="AJ1615" s="8"/>
    </row>
    <row r="1616" spans="1:36" x14ac:dyDescent="0.3">
      <c r="A1616" s="6"/>
      <c r="AH1616" s="3"/>
      <c r="AI1616" s="3"/>
      <c r="AJ1616" s="8"/>
    </row>
    <row r="1617" spans="1:36" x14ac:dyDescent="0.3">
      <c r="A1617" s="6"/>
      <c r="AH1617" s="3"/>
      <c r="AI1617" s="3"/>
      <c r="AJ1617" s="8"/>
    </row>
    <row r="1618" spans="1:36" x14ac:dyDescent="0.3">
      <c r="A1618" s="6"/>
      <c r="AH1618" s="3"/>
      <c r="AI1618" s="3"/>
      <c r="AJ1618" s="8"/>
    </row>
    <row r="1619" spans="1:36" x14ac:dyDescent="0.3">
      <c r="A1619" s="6"/>
      <c r="AH1619" s="3"/>
      <c r="AI1619" s="3"/>
      <c r="AJ1619" s="8"/>
    </row>
    <row r="1620" spans="1:36" x14ac:dyDescent="0.3">
      <c r="A1620" s="6"/>
      <c r="AH1620" s="3"/>
      <c r="AI1620" s="3"/>
      <c r="AJ1620" s="8"/>
    </row>
    <row r="1621" spans="1:36" x14ac:dyDescent="0.3">
      <c r="A1621" s="6"/>
      <c r="AH1621" s="3"/>
      <c r="AI1621" s="3"/>
      <c r="AJ1621" s="8"/>
    </row>
    <row r="1622" spans="1:36" x14ac:dyDescent="0.3">
      <c r="A1622" s="6"/>
      <c r="AH1622" s="3"/>
      <c r="AI1622" s="3"/>
      <c r="AJ1622" s="8"/>
    </row>
    <row r="1623" spans="1:36" x14ac:dyDescent="0.3">
      <c r="A1623" s="6"/>
      <c r="AH1623" s="3"/>
      <c r="AI1623" s="3"/>
      <c r="AJ1623" s="8"/>
    </row>
    <row r="1624" spans="1:36" x14ac:dyDescent="0.3">
      <c r="A1624" s="6"/>
      <c r="AH1624" s="3"/>
      <c r="AI1624" s="3"/>
      <c r="AJ1624" s="8"/>
    </row>
    <row r="1625" spans="1:36" x14ac:dyDescent="0.3">
      <c r="A1625" s="6"/>
      <c r="AH1625" s="3"/>
      <c r="AI1625" s="3"/>
      <c r="AJ1625" s="8"/>
    </row>
    <row r="1626" spans="1:36" x14ac:dyDescent="0.3">
      <c r="A1626" s="6"/>
      <c r="AH1626" s="3"/>
      <c r="AI1626" s="3"/>
      <c r="AJ1626" s="8"/>
    </row>
    <row r="1627" spans="1:36" x14ac:dyDescent="0.3">
      <c r="A1627" s="6"/>
      <c r="AH1627" s="3"/>
      <c r="AI1627" s="3"/>
      <c r="AJ1627" s="8"/>
    </row>
    <row r="1628" spans="1:36" x14ac:dyDescent="0.3">
      <c r="A1628" s="6"/>
      <c r="AH1628" s="3"/>
      <c r="AI1628" s="3"/>
      <c r="AJ1628" s="8"/>
    </row>
    <row r="1629" spans="1:36" x14ac:dyDescent="0.3">
      <c r="A1629" s="6"/>
      <c r="AH1629" s="3"/>
      <c r="AI1629" s="3"/>
      <c r="AJ1629" s="8"/>
    </row>
    <row r="1630" spans="1:36" x14ac:dyDescent="0.3">
      <c r="A1630" s="6"/>
      <c r="AH1630" s="3"/>
      <c r="AI1630" s="3"/>
      <c r="AJ1630" s="8"/>
    </row>
    <row r="1631" spans="1:36" x14ac:dyDescent="0.3">
      <c r="A1631" s="6"/>
      <c r="AH1631" s="3"/>
      <c r="AI1631" s="3"/>
      <c r="AJ1631" s="8"/>
    </row>
    <row r="1632" spans="1:36" x14ac:dyDescent="0.3">
      <c r="A1632" s="6"/>
      <c r="AH1632" s="3"/>
      <c r="AI1632" s="3"/>
      <c r="AJ1632" s="8"/>
    </row>
    <row r="1633" spans="1:36" x14ac:dyDescent="0.3">
      <c r="A1633" s="6"/>
      <c r="AH1633" s="3"/>
      <c r="AI1633" s="3"/>
      <c r="AJ1633" s="8"/>
    </row>
    <row r="1634" spans="1:36" x14ac:dyDescent="0.3">
      <c r="A1634" s="6"/>
      <c r="AH1634" s="3"/>
      <c r="AI1634" s="3"/>
      <c r="AJ1634" s="8"/>
    </row>
    <row r="1635" spans="1:36" x14ac:dyDescent="0.3">
      <c r="A1635" s="6"/>
      <c r="AH1635" s="3"/>
      <c r="AI1635" s="3"/>
      <c r="AJ1635" s="8"/>
    </row>
    <row r="1636" spans="1:36" x14ac:dyDescent="0.3">
      <c r="A1636" s="6"/>
      <c r="AH1636" s="3"/>
      <c r="AI1636" s="3"/>
      <c r="AJ1636" s="8"/>
    </row>
    <row r="1637" spans="1:36" x14ac:dyDescent="0.3">
      <c r="A1637" s="6"/>
      <c r="AH1637" s="3"/>
      <c r="AI1637" s="3"/>
      <c r="AJ1637" s="8"/>
    </row>
    <row r="1638" spans="1:36" x14ac:dyDescent="0.3">
      <c r="A1638" s="6"/>
      <c r="AH1638" s="3"/>
      <c r="AI1638" s="3"/>
      <c r="AJ1638" s="8"/>
    </row>
    <row r="1639" spans="1:36" x14ac:dyDescent="0.3">
      <c r="A1639" s="6"/>
      <c r="AH1639" s="3"/>
      <c r="AI1639" s="3"/>
      <c r="AJ1639" s="8"/>
    </row>
    <row r="1640" spans="1:36" x14ac:dyDescent="0.3">
      <c r="A1640" s="6"/>
      <c r="AH1640" s="3"/>
      <c r="AI1640" s="3"/>
      <c r="AJ1640" s="8"/>
    </row>
    <row r="1641" spans="1:36" x14ac:dyDescent="0.3">
      <c r="A1641" s="6"/>
      <c r="AH1641" s="3"/>
      <c r="AI1641" s="3"/>
      <c r="AJ1641" s="8"/>
    </row>
    <row r="1642" spans="1:36" x14ac:dyDescent="0.3">
      <c r="A1642" s="6"/>
      <c r="AH1642" s="3"/>
      <c r="AI1642" s="3"/>
      <c r="AJ1642" s="8"/>
    </row>
    <row r="1643" spans="1:36" x14ac:dyDescent="0.3">
      <c r="A1643" s="6"/>
      <c r="AH1643" s="3"/>
      <c r="AI1643" s="3"/>
      <c r="AJ1643" s="8"/>
    </row>
    <row r="1644" spans="1:36" x14ac:dyDescent="0.3">
      <c r="A1644" s="6"/>
      <c r="AH1644" s="3"/>
      <c r="AI1644" s="3"/>
      <c r="AJ1644" s="8"/>
    </row>
    <row r="1645" spans="1:36" x14ac:dyDescent="0.3">
      <c r="A1645" s="6"/>
      <c r="AH1645" s="3"/>
      <c r="AI1645" s="3"/>
      <c r="AJ1645" s="8"/>
    </row>
    <row r="1646" spans="1:36" x14ac:dyDescent="0.3">
      <c r="A1646" s="6"/>
      <c r="AH1646" s="3"/>
      <c r="AI1646" s="3"/>
      <c r="AJ1646" s="8"/>
    </row>
    <row r="1647" spans="1:36" x14ac:dyDescent="0.3">
      <c r="A1647" s="6"/>
      <c r="AH1647" s="3"/>
      <c r="AI1647" s="3"/>
      <c r="AJ1647" s="8"/>
    </row>
    <row r="1648" spans="1:36" x14ac:dyDescent="0.3">
      <c r="A1648" s="6"/>
      <c r="AH1648" s="3"/>
      <c r="AI1648" s="3"/>
      <c r="AJ1648" s="8"/>
    </row>
    <row r="1649" spans="1:36" x14ac:dyDescent="0.3">
      <c r="A1649" s="6"/>
      <c r="AH1649" s="3"/>
      <c r="AI1649" s="3"/>
      <c r="AJ1649" s="8"/>
    </row>
    <row r="1650" spans="1:36" x14ac:dyDescent="0.3">
      <c r="A1650" s="6"/>
      <c r="AH1650" s="3"/>
      <c r="AI1650" s="3"/>
      <c r="AJ1650" s="8"/>
    </row>
    <row r="1651" spans="1:36" x14ac:dyDescent="0.3">
      <c r="A1651" s="6"/>
      <c r="AH1651" s="3"/>
      <c r="AI1651" s="3"/>
      <c r="AJ1651" s="8"/>
    </row>
    <row r="1652" spans="1:36" x14ac:dyDescent="0.3">
      <c r="A1652" s="6"/>
      <c r="AH1652" s="3"/>
      <c r="AI1652" s="3"/>
      <c r="AJ1652" s="8"/>
    </row>
    <row r="1653" spans="1:36" x14ac:dyDescent="0.3">
      <c r="A1653" s="6"/>
      <c r="AH1653" s="3"/>
      <c r="AI1653" s="3"/>
      <c r="AJ1653" s="8"/>
    </row>
    <row r="1654" spans="1:36" x14ac:dyDescent="0.3">
      <c r="A1654" s="6"/>
      <c r="AH1654" s="3"/>
      <c r="AI1654" s="3"/>
      <c r="AJ1654" s="8"/>
    </row>
    <row r="1655" spans="1:36" x14ac:dyDescent="0.3">
      <c r="A1655" s="6"/>
      <c r="AH1655" s="3"/>
      <c r="AI1655" s="3"/>
      <c r="AJ1655" s="8"/>
    </row>
    <row r="1656" spans="1:36" x14ac:dyDescent="0.3">
      <c r="A1656" s="6"/>
      <c r="AH1656" s="3"/>
      <c r="AI1656" s="3"/>
      <c r="AJ1656" s="8"/>
    </row>
    <row r="1657" spans="1:36" x14ac:dyDescent="0.3">
      <c r="A1657" s="6"/>
      <c r="AH1657" s="3"/>
      <c r="AI1657" s="3"/>
      <c r="AJ1657" s="8"/>
    </row>
    <row r="1658" spans="1:36" x14ac:dyDescent="0.3">
      <c r="A1658" s="6"/>
      <c r="AH1658" s="3"/>
      <c r="AI1658" s="3"/>
      <c r="AJ1658" s="8"/>
    </row>
    <row r="1659" spans="1:36" x14ac:dyDescent="0.3">
      <c r="A1659" s="6"/>
      <c r="AH1659" s="3"/>
      <c r="AI1659" s="3"/>
      <c r="AJ1659" s="8"/>
    </row>
    <row r="1660" spans="1:36" x14ac:dyDescent="0.3">
      <c r="A1660" s="6"/>
      <c r="AH1660" s="3"/>
      <c r="AI1660" s="3"/>
      <c r="AJ1660" s="8"/>
    </row>
    <row r="1661" spans="1:36" x14ac:dyDescent="0.3">
      <c r="A1661" s="6"/>
      <c r="AH1661" s="3"/>
      <c r="AI1661" s="3"/>
      <c r="AJ1661" s="8"/>
    </row>
    <row r="1662" spans="1:36" x14ac:dyDescent="0.3">
      <c r="A1662" s="6"/>
      <c r="AH1662" s="3"/>
      <c r="AI1662" s="3"/>
      <c r="AJ1662" s="8"/>
    </row>
    <row r="1663" spans="1:36" x14ac:dyDescent="0.3">
      <c r="A1663" s="6"/>
      <c r="AH1663" s="3"/>
      <c r="AI1663" s="3"/>
      <c r="AJ1663" s="8"/>
    </row>
    <row r="1664" spans="1:36" x14ac:dyDescent="0.3">
      <c r="A1664" s="6"/>
      <c r="AH1664" s="3"/>
      <c r="AI1664" s="3"/>
      <c r="AJ1664" s="8"/>
    </row>
    <row r="1665" spans="1:36" x14ac:dyDescent="0.3">
      <c r="A1665" s="6"/>
      <c r="AH1665" s="3"/>
      <c r="AI1665" s="3"/>
      <c r="AJ1665" s="8"/>
    </row>
    <row r="1666" spans="1:36" x14ac:dyDescent="0.3">
      <c r="A1666" s="6"/>
      <c r="AH1666" s="3"/>
      <c r="AI1666" s="3"/>
      <c r="AJ1666" s="8"/>
    </row>
    <row r="1667" spans="1:36" x14ac:dyDescent="0.3">
      <c r="A1667" s="6"/>
      <c r="AH1667" s="3"/>
      <c r="AI1667" s="3"/>
      <c r="AJ1667" s="8"/>
    </row>
    <row r="1668" spans="1:36" x14ac:dyDescent="0.3">
      <c r="A1668" s="6"/>
      <c r="AH1668" s="3"/>
      <c r="AI1668" s="3"/>
      <c r="AJ1668" s="8"/>
    </row>
    <row r="1669" spans="1:36" x14ac:dyDescent="0.3">
      <c r="A1669" s="6"/>
      <c r="AH1669" s="3"/>
      <c r="AI1669" s="3"/>
      <c r="AJ1669" s="8"/>
    </row>
    <row r="1670" spans="1:36" x14ac:dyDescent="0.3">
      <c r="A1670" s="6"/>
      <c r="AH1670" s="3"/>
      <c r="AI1670" s="3"/>
      <c r="AJ1670" s="8"/>
    </row>
    <row r="1671" spans="1:36" x14ac:dyDescent="0.3">
      <c r="A1671" s="6"/>
      <c r="AH1671" s="3"/>
      <c r="AI1671" s="3"/>
      <c r="AJ1671" s="8"/>
    </row>
    <row r="1672" spans="1:36" x14ac:dyDescent="0.3">
      <c r="A1672" s="6"/>
      <c r="AH1672" s="3"/>
      <c r="AI1672" s="3"/>
      <c r="AJ1672" s="8"/>
    </row>
    <row r="1673" spans="1:36" x14ac:dyDescent="0.3">
      <c r="A1673" s="6"/>
      <c r="AH1673" s="3"/>
      <c r="AI1673" s="3"/>
      <c r="AJ1673" s="8"/>
    </row>
    <row r="1674" spans="1:36" x14ac:dyDescent="0.3">
      <c r="A1674" s="6"/>
      <c r="AH1674" s="3"/>
      <c r="AI1674" s="3"/>
      <c r="AJ1674" s="8"/>
    </row>
    <row r="1675" spans="1:36" x14ac:dyDescent="0.3">
      <c r="A1675" s="6"/>
      <c r="AH1675" s="3"/>
      <c r="AI1675" s="3"/>
      <c r="AJ1675" s="8"/>
    </row>
    <row r="1676" spans="1:36" x14ac:dyDescent="0.3">
      <c r="A1676" s="6"/>
      <c r="AH1676" s="3"/>
      <c r="AI1676" s="3"/>
      <c r="AJ1676" s="8"/>
    </row>
    <row r="1677" spans="1:36" x14ac:dyDescent="0.3">
      <c r="A1677" s="6"/>
      <c r="AH1677" s="3"/>
      <c r="AI1677" s="3"/>
      <c r="AJ1677" s="8"/>
    </row>
    <row r="1678" spans="1:36" x14ac:dyDescent="0.3">
      <c r="A1678" s="6"/>
      <c r="AH1678" s="3"/>
      <c r="AI1678" s="3"/>
      <c r="AJ1678" s="8"/>
    </row>
    <row r="1679" spans="1:36" x14ac:dyDescent="0.3">
      <c r="A1679" s="6"/>
      <c r="AH1679" s="3"/>
      <c r="AI1679" s="3"/>
      <c r="AJ1679" s="8"/>
    </row>
    <row r="1680" spans="1:36" x14ac:dyDescent="0.3">
      <c r="A1680" s="6"/>
      <c r="AH1680" s="3"/>
      <c r="AI1680" s="3"/>
      <c r="AJ1680" s="8"/>
    </row>
    <row r="1681" spans="1:36" x14ac:dyDescent="0.3">
      <c r="A1681" s="6"/>
      <c r="AH1681" s="3"/>
      <c r="AI1681" s="3"/>
      <c r="AJ1681" s="8"/>
    </row>
    <row r="1682" spans="1:36" x14ac:dyDescent="0.3">
      <c r="A1682" s="6"/>
      <c r="AH1682" s="3"/>
      <c r="AI1682" s="3"/>
      <c r="AJ1682" s="8"/>
    </row>
    <row r="1683" spans="1:36" x14ac:dyDescent="0.3">
      <c r="A1683" s="6"/>
      <c r="AH1683" s="3"/>
      <c r="AI1683" s="3"/>
      <c r="AJ1683" s="8"/>
    </row>
    <row r="1684" spans="1:36" x14ac:dyDescent="0.3">
      <c r="A1684" s="6"/>
      <c r="AH1684" s="3"/>
      <c r="AI1684" s="3"/>
      <c r="AJ1684" s="8"/>
    </row>
    <row r="1685" spans="1:36" x14ac:dyDescent="0.3">
      <c r="A1685" s="6"/>
      <c r="AH1685" s="3"/>
      <c r="AI1685" s="3"/>
      <c r="AJ1685" s="8"/>
    </row>
    <row r="1686" spans="1:36" x14ac:dyDescent="0.3">
      <c r="A1686" s="6"/>
      <c r="AH1686" s="3"/>
      <c r="AI1686" s="3"/>
      <c r="AJ1686" s="8"/>
    </row>
    <row r="1687" spans="1:36" x14ac:dyDescent="0.3">
      <c r="A1687" s="6"/>
      <c r="AH1687" s="3"/>
      <c r="AI1687" s="3"/>
      <c r="AJ1687" s="8"/>
    </row>
    <row r="1688" spans="1:36" x14ac:dyDescent="0.3">
      <c r="A1688" s="6"/>
      <c r="AH1688" s="3"/>
      <c r="AI1688" s="3"/>
      <c r="AJ1688" s="8"/>
    </row>
    <row r="1689" spans="1:36" x14ac:dyDescent="0.3">
      <c r="A1689" s="6"/>
      <c r="AH1689" s="3"/>
      <c r="AI1689" s="3"/>
      <c r="AJ1689" s="8"/>
    </row>
    <row r="1690" spans="1:36" x14ac:dyDescent="0.3">
      <c r="A1690" s="6"/>
      <c r="AH1690" s="3"/>
      <c r="AI1690" s="3"/>
      <c r="AJ1690" s="8"/>
    </row>
    <row r="1691" spans="1:36" x14ac:dyDescent="0.3">
      <c r="A1691" s="6"/>
      <c r="AH1691" s="3"/>
      <c r="AI1691" s="3"/>
      <c r="AJ1691" s="8"/>
    </row>
    <row r="1692" spans="1:36" x14ac:dyDescent="0.3">
      <c r="A1692" s="6"/>
      <c r="AH1692" s="3"/>
      <c r="AI1692" s="3"/>
      <c r="AJ1692" s="8"/>
    </row>
    <row r="1693" spans="1:36" x14ac:dyDescent="0.3">
      <c r="A1693" s="6"/>
      <c r="AH1693" s="3"/>
      <c r="AI1693" s="3"/>
      <c r="AJ1693" s="8"/>
    </row>
    <row r="1694" spans="1:36" x14ac:dyDescent="0.3">
      <c r="A1694" s="6"/>
      <c r="AH1694" s="3"/>
      <c r="AI1694" s="3"/>
      <c r="AJ1694" s="8"/>
    </row>
    <row r="1695" spans="1:36" x14ac:dyDescent="0.3">
      <c r="A1695" s="6"/>
      <c r="AH1695" s="3"/>
      <c r="AI1695" s="3"/>
      <c r="AJ1695" s="8"/>
    </row>
    <row r="1696" spans="1:36" x14ac:dyDescent="0.3">
      <c r="A1696" s="6"/>
      <c r="AH1696" s="3"/>
      <c r="AI1696" s="3"/>
      <c r="AJ1696" s="8"/>
    </row>
    <row r="1697" spans="1:36" x14ac:dyDescent="0.3">
      <c r="A1697" s="6"/>
      <c r="AH1697" s="3"/>
      <c r="AI1697" s="3"/>
      <c r="AJ1697" s="8"/>
    </row>
    <row r="1698" spans="1:36" x14ac:dyDescent="0.3">
      <c r="A1698" s="6"/>
      <c r="AH1698" s="3"/>
      <c r="AI1698" s="3"/>
      <c r="AJ1698" s="8"/>
    </row>
    <row r="1699" spans="1:36" x14ac:dyDescent="0.3">
      <c r="A1699" s="6"/>
      <c r="AH1699" s="3"/>
      <c r="AI1699" s="3"/>
      <c r="AJ1699" s="8"/>
    </row>
    <row r="1700" spans="1:36" x14ac:dyDescent="0.3">
      <c r="A1700" s="6"/>
      <c r="AH1700" s="3"/>
      <c r="AI1700" s="3"/>
      <c r="AJ1700" s="8"/>
    </row>
    <row r="1701" spans="1:36" x14ac:dyDescent="0.3">
      <c r="A1701" s="6"/>
      <c r="AH1701" s="3"/>
      <c r="AI1701" s="3"/>
      <c r="AJ1701" s="8"/>
    </row>
    <row r="1702" spans="1:36" x14ac:dyDescent="0.3">
      <c r="A1702" s="6"/>
      <c r="AH1702" s="3"/>
      <c r="AI1702" s="3"/>
      <c r="AJ1702" s="8"/>
    </row>
    <row r="1703" spans="1:36" x14ac:dyDescent="0.3">
      <c r="A1703" s="6"/>
      <c r="AH1703" s="3"/>
      <c r="AI1703" s="3"/>
      <c r="AJ1703" s="8"/>
    </row>
    <row r="1704" spans="1:36" x14ac:dyDescent="0.3">
      <c r="A1704" s="6"/>
      <c r="AH1704" s="3"/>
      <c r="AI1704" s="3"/>
      <c r="AJ1704" s="8"/>
    </row>
    <row r="1705" spans="1:36" x14ac:dyDescent="0.3">
      <c r="A1705" s="6"/>
      <c r="AH1705" s="3"/>
      <c r="AI1705" s="3"/>
      <c r="AJ1705" s="8"/>
    </row>
    <row r="1706" spans="1:36" x14ac:dyDescent="0.3">
      <c r="A1706" s="6"/>
      <c r="AH1706" s="3"/>
      <c r="AI1706" s="3"/>
      <c r="AJ1706" s="8"/>
    </row>
    <row r="1707" spans="1:36" x14ac:dyDescent="0.3">
      <c r="A1707" s="6"/>
      <c r="AH1707" s="3"/>
      <c r="AI1707" s="3"/>
      <c r="AJ1707" s="8"/>
    </row>
    <row r="1708" spans="1:36" x14ac:dyDescent="0.3">
      <c r="A1708" s="6"/>
      <c r="AH1708" s="3"/>
      <c r="AI1708" s="3"/>
      <c r="AJ1708" s="8"/>
    </row>
    <row r="1709" spans="1:36" x14ac:dyDescent="0.3">
      <c r="A1709" s="6"/>
      <c r="AH1709" s="3"/>
      <c r="AI1709" s="3"/>
      <c r="AJ1709" s="8"/>
    </row>
    <row r="1710" spans="1:36" x14ac:dyDescent="0.3">
      <c r="A1710" s="6"/>
      <c r="AH1710" s="3"/>
      <c r="AI1710" s="3"/>
      <c r="AJ1710" s="8"/>
    </row>
    <row r="1711" spans="1:36" x14ac:dyDescent="0.3">
      <c r="A1711" s="6"/>
      <c r="AH1711" s="3"/>
      <c r="AI1711" s="3"/>
      <c r="AJ1711" s="8"/>
    </row>
    <row r="1712" spans="1:36" x14ac:dyDescent="0.3">
      <c r="A1712" s="6"/>
      <c r="AH1712" s="3"/>
      <c r="AI1712" s="3"/>
      <c r="AJ1712" s="8"/>
    </row>
    <row r="1713" spans="1:36" x14ac:dyDescent="0.3">
      <c r="A1713" s="6"/>
      <c r="AH1713" s="3"/>
      <c r="AI1713" s="3"/>
      <c r="AJ1713" s="8"/>
    </row>
    <row r="1714" spans="1:36" x14ac:dyDescent="0.3">
      <c r="A1714" s="6"/>
      <c r="AH1714" s="3"/>
      <c r="AI1714" s="3"/>
      <c r="AJ1714" s="8"/>
    </row>
    <row r="1715" spans="1:36" x14ac:dyDescent="0.3">
      <c r="A1715" s="6"/>
      <c r="AH1715" s="3"/>
      <c r="AI1715" s="3"/>
      <c r="AJ1715" s="8"/>
    </row>
    <row r="1716" spans="1:36" x14ac:dyDescent="0.3">
      <c r="A1716" s="6"/>
      <c r="AH1716" s="3"/>
      <c r="AI1716" s="3"/>
      <c r="AJ1716" s="8"/>
    </row>
    <row r="1717" spans="1:36" x14ac:dyDescent="0.3">
      <c r="A1717" s="6"/>
      <c r="AH1717" s="3"/>
      <c r="AI1717" s="3"/>
      <c r="AJ1717" s="8"/>
    </row>
    <row r="1718" spans="1:36" x14ac:dyDescent="0.3">
      <c r="A1718" s="6"/>
      <c r="AH1718" s="3"/>
      <c r="AI1718" s="3"/>
      <c r="AJ1718" s="8"/>
    </row>
    <row r="1719" spans="1:36" x14ac:dyDescent="0.3">
      <c r="A1719" s="6"/>
      <c r="AH1719" s="3"/>
      <c r="AI1719" s="3"/>
      <c r="AJ1719" s="8"/>
    </row>
    <row r="1720" spans="1:36" x14ac:dyDescent="0.3">
      <c r="A1720" s="6"/>
      <c r="AH1720" s="3"/>
      <c r="AI1720" s="3"/>
      <c r="AJ1720" s="8"/>
    </row>
    <row r="1721" spans="1:36" x14ac:dyDescent="0.3">
      <c r="A1721" s="6"/>
      <c r="AH1721" s="3"/>
      <c r="AI1721" s="3"/>
      <c r="AJ1721" s="8"/>
    </row>
    <row r="1722" spans="1:36" x14ac:dyDescent="0.3">
      <c r="A1722" s="6"/>
      <c r="AH1722" s="3"/>
      <c r="AI1722" s="3"/>
      <c r="AJ1722" s="8"/>
    </row>
    <row r="1723" spans="1:36" x14ac:dyDescent="0.3">
      <c r="A1723" s="6"/>
      <c r="AH1723" s="3"/>
      <c r="AI1723" s="3"/>
      <c r="AJ1723" s="8"/>
    </row>
    <row r="1724" spans="1:36" x14ac:dyDescent="0.3">
      <c r="A1724" s="6"/>
      <c r="AH1724" s="3"/>
      <c r="AI1724" s="3"/>
      <c r="AJ1724" s="8"/>
    </row>
    <row r="1725" spans="1:36" x14ac:dyDescent="0.3">
      <c r="A1725" s="6"/>
      <c r="AH1725" s="3"/>
      <c r="AI1725" s="3"/>
      <c r="AJ1725" s="8"/>
    </row>
    <row r="1726" spans="1:36" x14ac:dyDescent="0.3">
      <c r="A1726" s="6"/>
      <c r="AH1726" s="3"/>
      <c r="AI1726" s="3"/>
      <c r="AJ1726" s="8"/>
    </row>
    <row r="1727" spans="1:36" x14ac:dyDescent="0.3">
      <c r="A1727" s="6"/>
      <c r="AH1727" s="3"/>
      <c r="AI1727" s="3"/>
      <c r="AJ1727" s="8"/>
    </row>
    <row r="1728" spans="1:36" x14ac:dyDescent="0.3">
      <c r="A1728" s="6"/>
      <c r="AH1728" s="3"/>
      <c r="AI1728" s="3"/>
      <c r="AJ1728" s="8"/>
    </row>
    <row r="1729" spans="1:36" x14ac:dyDescent="0.3">
      <c r="A1729" s="6"/>
      <c r="AH1729" s="3"/>
      <c r="AI1729" s="3"/>
      <c r="AJ1729" s="8"/>
    </row>
    <row r="1730" spans="1:36" x14ac:dyDescent="0.3">
      <c r="A1730" s="6"/>
      <c r="AH1730" s="3"/>
      <c r="AI1730" s="3"/>
      <c r="AJ1730" s="8"/>
    </row>
    <row r="1731" spans="1:36" x14ac:dyDescent="0.3">
      <c r="A1731" s="6"/>
      <c r="AH1731" s="3"/>
      <c r="AI1731" s="3"/>
      <c r="AJ1731" s="8"/>
    </row>
    <row r="1732" spans="1:36" x14ac:dyDescent="0.3">
      <c r="A1732" s="6"/>
      <c r="AH1732" s="3"/>
      <c r="AI1732" s="3"/>
      <c r="AJ1732" s="8"/>
    </row>
    <row r="1733" spans="1:36" x14ac:dyDescent="0.3">
      <c r="A1733" s="6"/>
      <c r="AH1733" s="3"/>
      <c r="AI1733" s="3"/>
      <c r="AJ1733" s="8"/>
    </row>
    <row r="1734" spans="1:36" x14ac:dyDescent="0.3">
      <c r="A1734" s="6"/>
      <c r="AH1734" s="3"/>
      <c r="AI1734" s="3"/>
      <c r="AJ1734" s="8"/>
    </row>
    <row r="1735" spans="1:36" x14ac:dyDescent="0.3">
      <c r="A1735" s="6"/>
      <c r="AH1735" s="3"/>
      <c r="AI1735" s="3"/>
      <c r="AJ1735" s="8"/>
    </row>
    <row r="1736" spans="1:36" x14ac:dyDescent="0.3">
      <c r="A1736" s="6"/>
      <c r="AH1736" s="3"/>
      <c r="AI1736" s="3"/>
      <c r="AJ1736" s="8"/>
    </row>
    <row r="1737" spans="1:36" x14ac:dyDescent="0.3">
      <c r="A1737" s="6"/>
      <c r="AH1737" s="3"/>
      <c r="AI1737" s="3"/>
      <c r="AJ1737" s="8"/>
    </row>
    <row r="1738" spans="1:36" x14ac:dyDescent="0.3">
      <c r="A1738" s="6"/>
      <c r="AH1738" s="3"/>
      <c r="AI1738" s="3"/>
      <c r="AJ1738" s="8"/>
    </row>
    <row r="1739" spans="1:36" x14ac:dyDescent="0.3">
      <c r="A1739" s="6"/>
      <c r="AH1739" s="3"/>
      <c r="AI1739" s="3"/>
      <c r="AJ1739" s="8"/>
    </row>
    <row r="1740" spans="1:36" x14ac:dyDescent="0.3">
      <c r="A1740" s="6"/>
      <c r="AH1740" s="3"/>
      <c r="AI1740" s="3"/>
      <c r="AJ1740" s="8"/>
    </row>
    <row r="1741" spans="1:36" x14ac:dyDescent="0.3">
      <c r="A1741" s="6"/>
      <c r="AH1741" s="3"/>
      <c r="AI1741" s="3"/>
      <c r="AJ1741" s="8"/>
    </row>
    <row r="1742" spans="1:36" x14ac:dyDescent="0.3">
      <c r="A1742" s="6"/>
      <c r="AH1742" s="3"/>
      <c r="AI1742" s="3"/>
      <c r="AJ1742" s="8"/>
    </row>
    <row r="1743" spans="1:36" x14ac:dyDescent="0.3">
      <c r="A1743" s="6"/>
      <c r="AH1743" s="3"/>
      <c r="AI1743" s="3"/>
      <c r="AJ1743" s="8"/>
    </row>
    <row r="1744" spans="1:36" x14ac:dyDescent="0.3">
      <c r="A1744" s="6"/>
      <c r="AH1744" s="3"/>
      <c r="AI1744" s="3"/>
      <c r="AJ1744" s="8"/>
    </row>
    <row r="1745" spans="1:36" x14ac:dyDescent="0.3">
      <c r="A1745" s="6"/>
      <c r="AH1745" s="3"/>
      <c r="AI1745" s="3"/>
      <c r="AJ1745" s="8"/>
    </row>
    <row r="1746" spans="1:36" x14ac:dyDescent="0.3">
      <c r="A1746" s="6"/>
      <c r="AH1746" s="3"/>
      <c r="AI1746" s="3"/>
      <c r="AJ1746" s="8"/>
    </row>
    <row r="1747" spans="1:36" x14ac:dyDescent="0.3">
      <c r="A1747" s="6"/>
      <c r="AH1747" s="3"/>
      <c r="AI1747" s="3"/>
      <c r="AJ1747" s="8"/>
    </row>
    <row r="1748" spans="1:36" x14ac:dyDescent="0.3">
      <c r="A1748" s="6"/>
      <c r="AH1748" s="3"/>
      <c r="AI1748" s="3"/>
      <c r="AJ1748" s="8"/>
    </row>
    <row r="1749" spans="1:36" x14ac:dyDescent="0.3">
      <c r="A1749" s="6"/>
      <c r="AH1749" s="3"/>
      <c r="AI1749" s="3"/>
      <c r="AJ1749" s="8"/>
    </row>
    <row r="1750" spans="1:36" x14ac:dyDescent="0.3">
      <c r="A1750" s="6"/>
      <c r="AH1750" s="3"/>
      <c r="AI1750" s="3"/>
      <c r="AJ1750" s="8"/>
    </row>
    <row r="1751" spans="1:36" x14ac:dyDescent="0.3">
      <c r="A1751" s="6"/>
      <c r="AH1751" s="3"/>
      <c r="AI1751" s="3"/>
      <c r="AJ1751" s="8"/>
    </row>
    <row r="1752" spans="1:36" x14ac:dyDescent="0.3">
      <c r="A1752" s="6"/>
      <c r="AH1752" s="3"/>
      <c r="AI1752" s="3"/>
      <c r="AJ1752" s="8"/>
    </row>
    <row r="1753" spans="1:36" x14ac:dyDescent="0.3">
      <c r="A1753" s="6"/>
      <c r="AH1753" s="3"/>
      <c r="AI1753" s="3"/>
      <c r="AJ1753" s="8"/>
    </row>
    <row r="1754" spans="1:36" x14ac:dyDescent="0.3">
      <c r="A1754" s="6"/>
      <c r="AH1754" s="3"/>
      <c r="AI1754" s="3"/>
      <c r="AJ1754" s="8"/>
    </row>
    <row r="1755" spans="1:36" x14ac:dyDescent="0.3">
      <c r="A1755" s="6"/>
      <c r="AH1755" s="3"/>
      <c r="AI1755" s="3"/>
      <c r="AJ1755" s="8"/>
    </row>
    <row r="1756" spans="1:36" x14ac:dyDescent="0.3">
      <c r="A1756" s="6"/>
      <c r="AH1756" s="3"/>
      <c r="AI1756" s="3"/>
      <c r="AJ1756" s="8"/>
    </row>
    <row r="1757" spans="1:36" x14ac:dyDescent="0.3">
      <c r="A1757" s="6"/>
      <c r="AH1757" s="3"/>
      <c r="AI1757" s="3"/>
      <c r="AJ1757" s="8"/>
    </row>
    <row r="1758" spans="1:36" x14ac:dyDescent="0.3">
      <c r="A1758" s="6"/>
      <c r="AH1758" s="3"/>
      <c r="AI1758" s="3"/>
      <c r="AJ1758" s="8"/>
    </row>
    <row r="1759" spans="1:36" x14ac:dyDescent="0.3">
      <c r="A1759" s="6"/>
      <c r="AH1759" s="3"/>
      <c r="AI1759" s="3"/>
      <c r="AJ1759" s="8"/>
    </row>
    <row r="1760" spans="1:36" x14ac:dyDescent="0.3">
      <c r="A1760" s="6"/>
      <c r="AH1760" s="3"/>
      <c r="AI1760" s="3"/>
      <c r="AJ1760" s="8"/>
    </row>
    <row r="1761" spans="1:36" x14ac:dyDescent="0.3">
      <c r="A1761" s="6"/>
      <c r="AH1761" s="3"/>
      <c r="AI1761" s="3"/>
      <c r="AJ1761" s="8"/>
    </row>
    <row r="1762" spans="1:36" x14ac:dyDescent="0.3">
      <c r="A1762" s="6"/>
      <c r="AH1762" s="3"/>
      <c r="AI1762" s="3"/>
      <c r="AJ1762" s="8"/>
    </row>
    <row r="1763" spans="1:36" x14ac:dyDescent="0.3">
      <c r="A1763" s="6"/>
      <c r="AH1763" s="3"/>
      <c r="AI1763" s="3"/>
      <c r="AJ1763" s="8"/>
    </row>
    <row r="1764" spans="1:36" x14ac:dyDescent="0.3">
      <c r="A1764" s="6"/>
      <c r="AH1764" s="3"/>
      <c r="AI1764" s="3"/>
      <c r="AJ1764" s="8"/>
    </row>
    <row r="1765" spans="1:36" x14ac:dyDescent="0.3">
      <c r="A1765" s="6"/>
      <c r="AH1765" s="3"/>
      <c r="AI1765" s="3"/>
      <c r="AJ1765" s="8"/>
    </row>
    <row r="1766" spans="1:36" x14ac:dyDescent="0.3">
      <c r="A1766" s="6"/>
      <c r="AH1766" s="3"/>
      <c r="AI1766" s="3"/>
      <c r="AJ1766" s="8"/>
    </row>
    <row r="1767" spans="1:36" x14ac:dyDescent="0.3">
      <c r="A1767" s="6"/>
      <c r="AH1767" s="3"/>
      <c r="AI1767" s="3"/>
      <c r="AJ1767" s="8"/>
    </row>
    <row r="1768" spans="1:36" x14ac:dyDescent="0.3">
      <c r="A1768" s="6"/>
      <c r="AH1768" s="3"/>
      <c r="AI1768" s="3"/>
      <c r="AJ1768" s="8"/>
    </row>
    <row r="1769" spans="1:36" x14ac:dyDescent="0.3">
      <c r="A1769" s="6"/>
      <c r="AH1769" s="3"/>
      <c r="AI1769" s="3"/>
      <c r="AJ1769" s="8"/>
    </row>
    <row r="1770" spans="1:36" x14ac:dyDescent="0.3">
      <c r="A1770" s="6"/>
      <c r="AH1770" s="3"/>
      <c r="AI1770" s="3"/>
      <c r="AJ1770" s="8"/>
    </row>
    <row r="1771" spans="1:36" x14ac:dyDescent="0.3">
      <c r="A1771" s="6"/>
      <c r="AH1771" s="3"/>
      <c r="AI1771" s="3"/>
      <c r="AJ1771" s="8"/>
    </row>
    <row r="1772" spans="1:36" x14ac:dyDescent="0.3">
      <c r="A1772" s="6"/>
      <c r="AH1772" s="3"/>
      <c r="AI1772" s="3"/>
      <c r="AJ1772" s="8"/>
    </row>
    <row r="1773" spans="1:36" x14ac:dyDescent="0.3">
      <c r="A1773" s="6"/>
      <c r="AH1773" s="3"/>
      <c r="AI1773" s="3"/>
      <c r="AJ1773" s="8"/>
    </row>
    <row r="1774" spans="1:36" x14ac:dyDescent="0.3">
      <c r="A1774" s="6"/>
      <c r="AH1774" s="3"/>
      <c r="AI1774" s="3"/>
      <c r="AJ1774" s="8"/>
    </row>
    <row r="1775" spans="1:36" x14ac:dyDescent="0.3">
      <c r="A1775" s="6"/>
      <c r="AH1775" s="3"/>
      <c r="AI1775" s="3"/>
      <c r="AJ1775" s="8"/>
    </row>
    <row r="1776" spans="1:36" x14ac:dyDescent="0.3">
      <c r="A1776" s="6"/>
      <c r="AH1776" s="3"/>
      <c r="AI1776" s="3"/>
      <c r="AJ1776" s="8"/>
    </row>
    <row r="1777" spans="1:36" x14ac:dyDescent="0.3">
      <c r="A1777" s="6"/>
      <c r="AH1777" s="3"/>
      <c r="AI1777" s="3"/>
      <c r="AJ1777" s="8"/>
    </row>
    <row r="1778" spans="1:36" x14ac:dyDescent="0.3">
      <c r="A1778" s="6"/>
      <c r="AH1778" s="3"/>
      <c r="AI1778" s="3"/>
      <c r="AJ1778" s="8"/>
    </row>
    <row r="1779" spans="1:36" x14ac:dyDescent="0.3">
      <c r="A1779" s="6"/>
      <c r="AH1779" s="3"/>
      <c r="AI1779" s="3"/>
      <c r="AJ1779" s="8"/>
    </row>
    <row r="1780" spans="1:36" x14ac:dyDescent="0.3">
      <c r="A1780" s="6"/>
      <c r="AH1780" s="3"/>
      <c r="AI1780" s="3"/>
      <c r="AJ1780" s="8"/>
    </row>
    <row r="1781" spans="1:36" x14ac:dyDescent="0.3">
      <c r="A1781" s="6"/>
      <c r="AH1781" s="3"/>
      <c r="AI1781" s="3"/>
      <c r="AJ1781" s="8"/>
    </row>
    <row r="1782" spans="1:36" x14ac:dyDescent="0.3">
      <c r="A1782" s="6"/>
      <c r="AH1782" s="3"/>
      <c r="AI1782" s="3"/>
      <c r="AJ1782" s="8"/>
    </row>
    <row r="1783" spans="1:36" x14ac:dyDescent="0.3">
      <c r="A1783" s="6"/>
      <c r="AH1783" s="3"/>
      <c r="AI1783" s="3"/>
      <c r="AJ1783" s="8"/>
    </row>
    <row r="1784" spans="1:36" x14ac:dyDescent="0.3">
      <c r="A1784" s="6"/>
      <c r="AH1784" s="3"/>
      <c r="AI1784" s="3"/>
      <c r="AJ1784" s="8"/>
    </row>
    <row r="1785" spans="1:36" x14ac:dyDescent="0.3">
      <c r="A1785" s="6"/>
      <c r="AH1785" s="3"/>
      <c r="AI1785" s="3"/>
      <c r="AJ1785" s="8"/>
    </row>
    <row r="1786" spans="1:36" x14ac:dyDescent="0.3">
      <c r="A1786" s="6"/>
      <c r="AH1786" s="3"/>
      <c r="AI1786" s="3"/>
      <c r="AJ1786" s="8"/>
    </row>
    <row r="1787" spans="1:36" x14ac:dyDescent="0.3">
      <c r="A1787" s="6"/>
      <c r="AH1787" s="3"/>
      <c r="AI1787" s="3"/>
      <c r="AJ1787" s="8"/>
    </row>
    <row r="1788" spans="1:36" x14ac:dyDescent="0.3">
      <c r="A1788" s="6"/>
      <c r="AH1788" s="3"/>
      <c r="AI1788" s="3"/>
      <c r="AJ1788" s="8"/>
    </row>
    <row r="1789" spans="1:36" x14ac:dyDescent="0.3">
      <c r="A1789" s="6"/>
      <c r="AH1789" s="3"/>
      <c r="AI1789" s="3"/>
      <c r="AJ1789" s="8"/>
    </row>
    <row r="1790" spans="1:36" x14ac:dyDescent="0.3">
      <c r="A1790" s="6"/>
      <c r="AH1790" s="3"/>
      <c r="AI1790" s="3"/>
      <c r="AJ1790" s="8"/>
    </row>
    <row r="1791" spans="1:36" x14ac:dyDescent="0.3">
      <c r="A1791" s="6"/>
      <c r="AH1791" s="3"/>
      <c r="AI1791" s="3"/>
      <c r="AJ1791" s="8"/>
    </row>
    <row r="1792" spans="1:36" x14ac:dyDescent="0.3">
      <c r="A1792" s="6"/>
      <c r="AH1792" s="3"/>
      <c r="AI1792" s="3"/>
      <c r="AJ1792" s="8"/>
    </row>
    <row r="1793" spans="1:36" x14ac:dyDescent="0.3">
      <c r="A1793" s="6"/>
      <c r="AH1793" s="3"/>
      <c r="AI1793" s="3"/>
      <c r="AJ1793" s="8"/>
    </row>
    <row r="1794" spans="1:36" x14ac:dyDescent="0.3">
      <c r="A1794" s="6"/>
      <c r="AH1794" s="3"/>
      <c r="AI1794" s="3"/>
      <c r="AJ1794" s="8"/>
    </row>
    <row r="1795" spans="1:36" x14ac:dyDescent="0.3">
      <c r="A1795" s="6"/>
      <c r="AH1795" s="3"/>
      <c r="AI1795" s="3"/>
      <c r="AJ1795" s="8"/>
    </row>
    <row r="1796" spans="1:36" x14ac:dyDescent="0.3">
      <c r="A1796" s="6"/>
      <c r="AH1796" s="3"/>
      <c r="AI1796" s="3"/>
      <c r="AJ1796" s="8"/>
    </row>
    <row r="1797" spans="1:36" x14ac:dyDescent="0.3">
      <c r="A1797" s="6"/>
      <c r="AH1797" s="3"/>
      <c r="AI1797" s="3"/>
      <c r="AJ1797" s="8"/>
    </row>
    <row r="1798" spans="1:36" x14ac:dyDescent="0.3">
      <c r="A1798" s="6"/>
      <c r="AH1798" s="3"/>
      <c r="AI1798" s="3"/>
      <c r="AJ1798" s="8"/>
    </row>
    <row r="1799" spans="1:36" x14ac:dyDescent="0.3">
      <c r="A1799" s="6"/>
      <c r="AH1799" s="3"/>
      <c r="AI1799" s="3"/>
      <c r="AJ1799" s="8"/>
    </row>
    <row r="1800" spans="1:36" x14ac:dyDescent="0.3">
      <c r="A1800" s="6"/>
      <c r="AH1800" s="3"/>
      <c r="AI1800" s="3"/>
      <c r="AJ1800" s="8"/>
    </row>
    <row r="1801" spans="1:36" x14ac:dyDescent="0.3">
      <c r="A1801" s="6"/>
      <c r="AH1801" s="3"/>
      <c r="AI1801" s="3"/>
      <c r="AJ1801" s="8"/>
    </row>
    <row r="1802" spans="1:36" x14ac:dyDescent="0.3">
      <c r="A1802" s="6"/>
      <c r="AH1802" s="3"/>
      <c r="AI1802" s="3"/>
      <c r="AJ1802" s="8"/>
    </row>
    <row r="1803" spans="1:36" x14ac:dyDescent="0.3">
      <c r="A1803" s="6"/>
      <c r="AH1803" s="3"/>
      <c r="AI1803" s="3"/>
      <c r="AJ1803" s="8"/>
    </row>
    <row r="1804" spans="1:36" x14ac:dyDescent="0.3">
      <c r="A1804" s="6"/>
      <c r="AH1804" s="3"/>
      <c r="AI1804" s="3"/>
      <c r="AJ1804" s="8"/>
    </row>
    <row r="1805" spans="1:36" x14ac:dyDescent="0.3">
      <c r="A1805" s="6"/>
      <c r="AH1805" s="3"/>
      <c r="AI1805" s="3"/>
      <c r="AJ1805" s="8"/>
    </row>
    <row r="1806" spans="1:36" x14ac:dyDescent="0.3">
      <c r="A1806" s="6"/>
      <c r="AH1806" s="3"/>
      <c r="AI1806" s="3"/>
      <c r="AJ1806" s="8"/>
    </row>
    <row r="1807" spans="1:36" x14ac:dyDescent="0.3">
      <c r="A1807" s="6"/>
      <c r="AH1807" s="3"/>
      <c r="AI1807" s="3"/>
      <c r="AJ1807" s="8"/>
    </row>
    <row r="1808" spans="1:36" x14ac:dyDescent="0.3">
      <c r="A1808" s="6"/>
      <c r="AH1808" s="3"/>
      <c r="AI1808" s="3"/>
      <c r="AJ1808" s="8"/>
    </row>
    <row r="1809" spans="1:36" x14ac:dyDescent="0.3">
      <c r="A1809" s="6"/>
      <c r="AH1809" s="3"/>
      <c r="AI1809" s="3"/>
      <c r="AJ1809" s="8"/>
    </row>
    <row r="1810" spans="1:36" x14ac:dyDescent="0.3">
      <c r="A1810" s="6"/>
      <c r="AH1810" s="3"/>
      <c r="AI1810" s="3"/>
      <c r="AJ1810" s="8"/>
    </row>
    <row r="1811" spans="1:36" x14ac:dyDescent="0.3">
      <c r="A1811" s="6"/>
      <c r="AH1811" s="3"/>
      <c r="AI1811" s="3"/>
      <c r="AJ1811" s="8"/>
    </row>
    <row r="1812" spans="1:36" x14ac:dyDescent="0.3">
      <c r="A1812" s="6"/>
      <c r="AH1812" s="3"/>
      <c r="AI1812" s="3"/>
      <c r="AJ1812" s="8"/>
    </row>
    <row r="1813" spans="1:36" x14ac:dyDescent="0.3">
      <c r="A1813" s="6"/>
      <c r="AH1813" s="3"/>
      <c r="AI1813" s="3"/>
      <c r="AJ1813" s="8"/>
    </row>
    <row r="1814" spans="1:36" x14ac:dyDescent="0.3">
      <c r="A1814" s="6"/>
      <c r="AH1814" s="3"/>
      <c r="AI1814" s="3"/>
      <c r="AJ1814" s="8"/>
    </row>
    <row r="1815" spans="1:36" x14ac:dyDescent="0.3">
      <c r="A1815" s="6"/>
      <c r="AH1815" s="3"/>
      <c r="AI1815" s="3"/>
      <c r="AJ1815" s="8"/>
    </row>
    <row r="1816" spans="1:36" x14ac:dyDescent="0.3">
      <c r="A1816" s="6"/>
      <c r="AH1816" s="3"/>
      <c r="AI1816" s="3"/>
      <c r="AJ1816" s="8"/>
    </row>
    <row r="1817" spans="1:36" x14ac:dyDescent="0.3">
      <c r="A1817" s="6"/>
      <c r="AH1817" s="3"/>
      <c r="AI1817" s="3"/>
      <c r="AJ1817" s="8"/>
    </row>
    <row r="1818" spans="1:36" x14ac:dyDescent="0.3">
      <c r="A1818" s="6"/>
      <c r="AH1818" s="3"/>
      <c r="AI1818" s="3"/>
      <c r="AJ1818" s="8"/>
    </row>
    <row r="1819" spans="1:36" x14ac:dyDescent="0.3">
      <c r="A1819" s="6"/>
      <c r="AH1819" s="3"/>
      <c r="AI1819" s="3"/>
      <c r="AJ1819" s="8"/>
    </row>
    <row r="1820" spans="1:36" x14ac:dyDescent="0.3">
      <c r="A1820" s="6"/>
      <c r="AH1820" s="3"/>
      <c r="AI1820" s="3"/>
      <c r="AJ1820" s="8"/>
    </row>
    <row r="1821" spans="1:36" x14ac:dyDescent="0.3">
      <c r="A1821" s="6"/>
      <c r="AH1821" s="3"/>
      <c r="AI1821" s="3"/>
      <c r="AJ1821" s="8"/>
    </row>
    <row r="1822" spans="1:36" x14ac:dyDescent="0.3">
      <c r="A1822" s="6"/>
      <c r="AH1822" s="3"/>
      <c r="AI1822" s="3"/>
      <c r="AJ1822" s="8"/>
    </row>
    <row r="1823" spans="1:36" x14ac:dyDescent="0.3">
      <c r="A1823" s="6"/>
      <c r="AH1823" s="3"/>
      <c r="AI1823" s="3"/>
      <c r="AJ1823" s="8"/>
    </row>
    <row r="1824" spans="1:36" x14ac:dyDescent="0.3">
      <c r="A1824" s="6"/>
      <c r="AH1824" s="3"/>
      <c r="AI1824" s="3"/>
      <c r="AJ1824" s="8"/>
    </row>
    <row r="1825" spans="1:36" x14ac:dyDescent="0.3">
      <c r="A1825" s="6"/>
      <c r="AH1825" s="3"/>
      <c r="AI1825" s="3"/>
      <c r="AJ1825" s="8"/>
    </row>
    <row r="1826" spans="1:36" x14ac:dyDescent="0.3">
      <c r="A1826" s="6"/>
      <c r="AH1826" s="3"/>
      <c r="AI1826" s="3"/>
      <c r="AJ1826" s="8"/>
    </row>
    <row r="1827" spans="1:36" x14ac:dyDescent="0.3">
      <c r="A1827" s="6"/>
      <c r="AH1827" s="3"/>
      <c r="AI1827" s="3"/>
      <c r="AJ1827" s="8"/>
    </row>
    <row r="1828" spans="1:36" x14ac:dyDescent="0.3">
      <c r="A1828" s="6"/>
      <c r="AH1828" s="3"/>
      <c r="AI1828" s="3"/>
      <c r="AJ1828" s="8"/>
    </row>
    <row r="1829" spans="1:36" x14ac:dyDescent="0.3">
      <c r="A1829" s="6"/>
      <c r="AH1829" s="3"/>
      <c r="AI1829" s="3"/>
      <c r="AJ1829" s="8"/>
    </row>
    <row r="1830" spans="1:36" x14ac:dyDescent="0.3">
      <c r="A1830" s="6"/>
      <c r="AH1830" s="3"/>
      <c r="AI1830" s="3"/>
      <c r="AJ1830" s="8"/>
    </row>
    <row r="1831" spans="1:36" x14ac:dyDescent="0.3">
      <c r="A1831" s="6"/>
      <c r="AH1831" s="3"/>
      <c r="AI1831" s="3"/>
      <c r="AJ1831" s="8"/>
    </row>
    <row r="1832" spans="1:36" x14ac:dyDescent="0.3">
      <c r="A1832" s="6"/>
      <c r="AH1832" s="3"/>
      <c r="AI1832" s="3"/>
      <c r="AJ1832" s="8"/>
    </row>
    <row r="1833" spans="1:36" x14ac:dyDescent="0.3">
      <c r="A1833" s="6"/>
      <c r="AH1833" s="3"/>
      <c r="AI1833" s="3"/>
      <c r="AJ1833" s="8"/>
    </row>
    <row r="1834" spans="1:36" x14ac:dyDescent="0.3">
      <c r="A1834" s="6"/>
      <c r="AH1834" s="3"/>
      <c r="AI1834" s="3"/>
      <c r="AJ1834" s="8"/>
    </row>
    <row r="1835" spans="1:36" x14ac:dyDescent="0.3">
      <c r="A1835" s="6"/>
      <c r="AH1835" s="3"/>
      <c r="AI1835" s="3"/>
      <c r="AJ1835" s="8"/>
    </row>
    <row r="1836" spans="1:36" x14ac:dyDescent="0.3">
      <c r="A1836" s="6"/>
      <c r="AH1836" s="3"/>
      <c r="AI1836" s="3"/>
      <c r="AJ1836" s="8"/>
    </row>
    <row r="1837" spans="1:36" x14ac:dyDescent="0.3">
      <c r="A1837" s="6"/>
      <c r="AH1837" s="3"/>
      <c r="AI1837" s="3"/>
      <c r="AJ1837" s="8"/>
    </row>
    <row r="1838" spans="1:36" x14ac:dyDescent="0.3">
      <c r="A1838" s="6"/>
      <c r="AH1838" s="3"/>
      <c r="AI1838" s="3"/>
      <c r="AJ1838" s="8"/>
    </row>
    <row r="1839" spans="1:36" x14ac:dyDescent="0.3">
      <c r="A1839" s="6"/>
      <c r="AH1839" s="3"/>
      <c r="AI1839" s="3"/>
      <c r="AJ1839" s="8"/>
    </row>
    <row r="1840" spans="1:36" x14ac:dyDescent="0.3">
      <c r="A1840" s="6"/>
      <c r="AH1840" s="3"/>
      <c r="AI1840" s="3"/>
      <c r="AJ1840" s="8"/>
    </row>
    <row r="1841" spans="1:36" x14ac:dyDescent="0.3">
      <c r="A1841" s="6"/>
      <c r="AH1841" s="3"/>
      <c r="AI1841" s="3"/>
      <c r="AJ1841" s="8"/>
    </row>
    <row r="1842" spans="1:36" x14ac:dyDescent="0.3">
      <c r="A1842" s="6"/>
      <c r="AH1842" s="3"/>
      <c r="AI1842" s="3"/>
      <c r="AJ1842" s="8"/>
    </row>
    <row r="1843" spans="1:36" x14ac:dyDescent="0.3">
      <c r="A1843" s="6"/>
      <c r="AH1843" s="3"/>
      <c r="AI1843" s="3"/>
      <c r="AJ1843" s="8"/>
    </row>
    <row r="1844" spans="1:36" x14ac:dyDescent="0.3">
      <c r="A1844" s="6"/>
      <c r="AH1844" s="3"/>
      <c r="AI1844" s="3"/>
      <c r="AJ1844" s="8"/>
    </row>
    <row r="1845" spans="1:36" x14ac:dyDescent="0.3">
      <c r="A1845" s="6"/>
      <c r="AH1845" s="3"/>
      <c r="AI1845" s="3"/>
      <c r="AJ1845" s="8"/>
    </row>
    <row r="1846" spans="1:36" x14ac:dyDescent="0.3">
      <c r="A1846" s="6"/>
      <c r="AH1846" s="3"/>
      <c r="AI1846" s="3"/>
      <c r="AJ1846" s="8"/>
    </row>
    <row r="1847" spans="1:36" x14ac:dyDescent="0.3">
      <c r="A1847" s="6"/>
      <c r="AH1847" s="3"/>
      <c r="AI1847" s="3"/>
      <c r="AJ1847" s="8"/>
    </row>
    <row r="1848" spans="1:36" x14ac:dyDescent="0.3">
      <c r="A1848" s="6"/>
      <c r="AH1848" s="3"/>
      <c r="AI1848" s="3"/>
      <c r="AJ1848" s="8"/>
    </row>
    <row r="1849" spans="1:36" x14ac:dyDescent="0.3">
      <c r="A1849" s="6"/>
      <c r="AH1849" s="3"/>
      <c r="AI1849" s="3"/>
      <c r="AJ1849" s="8"/>
    </row>
    <row r="1850" spans="1:36" x14ac:dyDescent="0.3">
      <c r="A1850" s="6"/>
      <c r="AH1850" s="3"/>
      <c r="AI1850" s="3"/>
      <c r="AJ1850" s="8"/>
    </row>
    <row r="1851" spans="1:36" x14ac:dyDescent="0.3">
      <c r="A1851" s="6"/>
      <c r="AH1851" s="3"/>
      <c r="AI1851" s="3"/>
      <c r="AJ1851" s="8"/>
    </row>
    <row r="1852" spans="1:36" x14ac:dyDescent="0.3">
      <c r="A1852" s="6"/>
      <c r="AH1852" s="3"/>
      <c r="AI1852" s="3"/>
      <c r="AJ1852" s="8"/>
    </row>
    <row r="1853" spans="1:36" x14ac:dyDescent="0.3">
      <c r="A1853" s="6"/>
      <c r="AH1853" s="3"/>
      <c r="AI1853" s="3"/>
      <c r="AJ1853" s="8"/>
    </row>
    <row r="1854" spans="1:36" x14ac:dyDescent="0.3">
      <c r="A1854" s="6"/>
      <c r="AH1854" s="3"/>
      <c r="AI1854" s="3"/>
      <c r="AJ1854" s="8"/>
    </row>
    <row r="1855" spans="1:36" x14ac:dyDescent="0.3">
      <c r="A1855" s="6"/>
      <c r="AH1855" s="3"/>
      <c r="AI1855" s="3"/>
      <c r="AJ1855" s="8"/>
    </row>
    <row r="1856" spans="1:36" x14ac:dyDescent="0.3">
      <c r="A1856" s="6"/>
      <c r="AH1856" s="3"/>
      <c r="AI1856" s="3"/>
      <c r="AJ1856" s="8"/>
    </row>
    <row r="1857" spans="1:36" x14ac:dyDescent="0.3">
      <c r="A1857" s="6"/>
      <c r="AH1857" s="3"/>
      <c r="AI1857" s="3"/>
      <c r="AJ1857" s="8"/>
    </row>
    <row r="1858" spans="1:36" x14ac:dyDescent="0.3">
      <c r="A1858" s="6"/>
      <c r="AH1858" s="3"/>
      <c r="AI1858" s="3"/>
      <c r="AJ1858" s="8"/>
    </row>
    <row r="1859" spans="1:36" x14ac:dyDescent="0.3">
      <c r="A1859" s="6"/>
      <c r="AH1859" s="3"/>
      <c r="AI1859" s="3"/>
      <c r="AJ1859" s="8"/>
    </row>
    <row r="1860" spans="1:36" x14ac:dyDescent="0.3">
      <c r="A1860" s="6"/>
      <c r="AH1860" s="3"/>
      <c r="AI1860" s="3"/>
      <c r="AJ1860" s="8"/>
    </row>
    <row r="1861" spans="1:36" x14ac:dyDescent="0.3">
      <c r="A1861" s="6"/>
      <c r="AH1861" s="3"/>
      <c r="AI1861" s="3"/>
      <c r="AJ1861" s="8"/>
    </row>
    <row r="1862" spans="1:36" x14ac:dyDescent="0.3">
      <c r="A1862" s="6"/>
      <c r="AH1862" s="3"/>
      <c r="AI1862" s="3"/>
      <c r="AJ1862" s="8"/>
    </row>
    <row r="1863" spans="1:36" x14ac:dyDescent="0.3">
      <c r="A1863" s="6"/>
      <c r="AH1863" s="3"/>
      <c r="AI1863" s="3"/>
      <c r="AJ1863" s="8"/>
    </row>
    <row r="1864" spans="1:36" x14ac:dyDescent="0.3">
      <c r="A1864" s="6"/>
      <c r="AH1864" s="3"/>
      <c r="AI1864" s="3"/>
      <c r="AJ1864" s="8"/>
    </row>
    <row r="1865" spans="1:36" x14ac:dyDescent="0.3">
      <c r="A1865" s="6"/>
      <c r="AH1865" s="3"/>
      <c r="AI1865" s="3"/>
      <c r="AJ1865" s="8"/>
    </row>
    <row r="1866" spans="1:36" x14ac:dyDescent="0.3">
      <c r="A1866" s="6"/>
      <c r="AH1866" s="3"/>
      <c r="AI1866" s="3"/>
      <c r="AJ1866" s="8"/>
    </row>
    <row r="1867" spans="1:36" x14ac:dyDescent="0.3">
      <c r="A1867" s="6"/>
      <c r="AH1867" s="3"/>
      <c r="AI1867" s="3"/>
      <c r="AJ1867" s="8"/>
    </row>
    <row r="1868" spans="1:36" x14ac:dyDescent="0.3">
      <c r="A1868" s="6"/>
      <c r="AH1868" s="3"/>
      <c r="AI1868" s="3"/>
      <c r="AJ1868" s="8"/>
    </row>
    <row r="1869" spans="1:36" x14ac:dyDescent="0.3">
      <c r="A1869" s="6"/>
      <c r="AH1869" s="3"/>
      <c r="AI1869" s="3"/>
      <c r="AJ1869" s="8"/>
    </row>
    <row r="1870" spans="1:36" x14ac:dyDescent="0.3">
      <c r="A1870" s="6"/>
      <c r="AH1870" s="3"/>
      <c r="AI1870" s="3"/>
      <c r="AJ1870" s="8"/>
    </row>
    <row r="1871" spans="1:36" x14ac:dyDescent="0.3">
      <c r="A1871" s="6"/>
      <c r="AH1871" s="3"/>
      <c r="AI1871" s="3"/>
      <c r="AJ1871" s="8"/>
    </row>
    <row r="1872" spans="1:36" x14ac:dyDescent="0.3">
      <c r="A1872" s="6"/>
      <c r="AH1872" s="3"/>
      <c r="AI1872" s="3"/>
      <c r="AJ1872" s="8"/>
    </row>
    <row r="1873" spans="1:36" x14ac:dyDescent="0.3">
      <c r="A1873" s="6"/>
      <c r="AH1873" s="3"/>
      <c r="AI1873" s="3"/>
      <c r="AJ1873" s="8"/>
    </row>
    <row r="1874" spans="1:36" x14ac:dyDescent="0.3">
      <c r="A1874" s="6"/>
      <c r="AH1874" s="3"/>
      <c r="AI1874" s="3"/>
      <c r="AJ1874" s="8"/>
    </row>
    <row r="1875" spans="1:36" x14ac:dyDescent="0.3">
      <c r="A1875" s="6"/>
      <c r="AH1875" s="3"/>
      <c r="AI1875" s="3"/>
      <c r="AJ1875" s="8"/>
    </row>
    <row r="1876" spans="1:36" x14ac:dyDescent="0.3">
      <c r="A1876" s="6"/>
      <c r="AH1876" s="3"/>
      <c r="AI1876" s="3"/>
      <c r="AJ1876" s="8"/>
    </row>
    <row r="1877" spans="1:36" x14ac:dyDescent="0.3">
      <c r="A1877" s="6"/>
      <c r="AH1877" s="3"/>
      <c r="AI1877" s="3"/>
      <c r="AJ1877" s="8"/>
    </row>
    <row r="1878" spans="1:36" x14ac:dyDescent="0.3">
      <c r="A1878" s="6"/>
      <c r="AH1878" s="3"/>
      <c r="AI1878" s="3"/>
      <c r="AJ1878" s="8"/>
    </row>
    <row r="1879" spans="1:36" x14ac:dyDescent="0.3">
      <c r="A1879" s="6"/>
      <c r="AH1879" s="3"/>
      <c r="AI1879" s="3"/>
      <c r="AJ1879" s="8"/>
    </row>
    <row r="1880" spans="1:36" x14ac:dyDescent="0.3">
      <c r="A1880" s="6"/>
      <c r="AH1880" s="3"/>
      <c r="AI1880" s="3"/>
      <c r="AJ1880" s="8"/>
    </row>
    <row r="1881" spans="1:36" x14ac:dyDescent="0.3">
      <c r="A1881" s="6"/>
      <c r="AH1881" s="3"/>
      <c r="AI1881" s="3"/>
      <c r="AJ1881" s="8"/>
    </row>
    <row r="1882" spans="1:36" x14ac:dyDescent="0.3">
      <c r="A1882" s="6"/>
      <c r="AH1882" s="3"/>
      <c r="AI1882" s="3"/>
      <c r="AJ1882" s="8"/>
    </row>
    <row r="1883" spans="1:36" x14ac:dyDescent="0.3">
      <c r="A1883" s="6"/>
      <c r="AH1883" s="3"/>
      <c r="AI1883" s="3"/>
      <c r="AJ1883" s="8"/>
    </row>
    <row r="1884" spans="1:36" x14ac:dyDescent="0.3">
      <c r="A1884" s="6"/>
      <c r="AH1884" s="3"/>
      <c r="AI1884" s="3"/>
      <c r="AJ1884" s="8"/>
    </row>
    <row r="1885" spans="1:36" x14ac:dyDescent="0.3">
      <c r="A1885" s="6"/>
      <c r="AH1885" s="3"/>
      <c r="AI1885" s="3"/>
      <c r="AJ1885" s="8"/>
    </row>
    <row r="1886" spans="1:36" x14ac:dyDescent="0.3">
      <c r="A1886" s="6"/>
      <c r="AH1886" s="3"/>
      <c r="AI1886" s="3"/>
      <c r="AJ1886" s="8"/>
    </row>
    <row r="1887" spans="1:36" x14ac:dyDescent="0.3">
      <c r="A1887" s="6"/>
      <c r="AH1887" s="3"/>
      <c r="AI1887" s="3"/>
      <c r="AJ1887" s="8"/>
    </row>
    <row r="1888" spans="1:36" x14ac:dyDescent="0.3">
      <c r="A1888" s="6"/>
      <c r="AH1888" s="3"/>
      <c r="AI1888" s="3"/>
      <c r="AJ1888" s="8"/>
    </row>
    <row r="1889" spans="1:36" x14ac:dyDescent="0.3">
      <c r="A1889" s="6"/>
      <c r="AH1889" s="3"/>
      <c r="AI1889" s="3"/>
      <c r="AJ1889" s="8"/>
    </row>
    <row r="1890" spans="1:36" x14ac:dyDescent="0.3">
      <c r="A1890" s="6"/>
      <c r="AH1890" s="3"/>
      <c r="AI1890" s="3"/>
      <c r="AJ1890" s="8"/>
    </row>
    <row r="1891" spans="1:36" x14ac:dyDescent="0.3">
      <c r="A1891" s="6"/>
      <c r="AH1891" s="3"/>
      <c r="AI1891" s="3"/>
      <c r="AJ1891" s="8"/>
    </row>
    <row r="1892" spans="1:36" x14ac:dyDescent="0.3">
      <c r="A1892" s="6"/>
      <c r="AH1892" s="3"/>
      <c r="AI1892" s="3"/>
      <c r="AJ1892" s="8"/>
    </row>
    <row r="1893" spans="1:36" x14ac:dyDescent="0.3">
      <c r="A1893" s="6"/>
      <c r="AH1893" s="3"/>
      <c r="AI1893" s="3"/>
      <c r="AJ1893" s="8"/>
    </row>
    <row r="1894" spans="1:36" x14ac:dyDescent="0.3">
      <c r="A1894" s="6"/>
      <c r="AH1894" s="3"/>
      <c r="AI1894" s="3"/>
      <c r="AJ1894" s="8"/>
    </row>
    <row r="1895" spans="1:36" x14ac:dyDescent="0.3">
      <c r="A1895" s="6"/>
      <c r="AH1895" s="3"/>
      <c r="AI1895" s="3"/>
      <c r="AJ1895" s="8"/>
    </row>
    <row r="1896" spans="1:36" x14ac:dyDescent="0.3">
      <c r="A1896" s="6"/>
      <c r="AH1896" s="3"/>
      <c r="AI1896" s="3"/>
      <c r="AJ1896" s="8"/>
    </row>
    <row r="1897" spans="1:36" x14ac:dyDescent="0.3">
      <c r="A1897" s="6"/>
      <c r="AH1897" s="3"/>
      <c r="AI1897" s="3"/>
      <c r="AJ1897" s="8"/>
    </row>
    <row r="1898" spans="1:36" x14ac:dyDescent="0.3">
      <c r="A1898" s="6"/>
      <c r="AH1898" s="3"/>
      <c r="AI1898" s="3"/>
      <c r="AJ1898" s="8"/>
    </row>
    <row r="1899" spans="1:36" x14ac:dyDescent="0.3">
      <c r="A1899" s="6"/>
      <c r="AH1899" s="3"/>
      <c r="AI1899" s="3"/>
      <c r="AJ1899" s="8"/>
    </row>
    <row r="1900" spans="1:36" x14ac:dyDescent="0.3">
      <c r="A1900" s="6"/>
      <c r="AH1900" s="3"/>
      <c r="AI1900" s="3"/>
      <c r="AJ1900" s="8"/>
    </row>
    <row r="1901" spans="1:36" x14ac:dyDescent="0.3">
      <c r="A1901" s="6"/>
      <c r="AH1901" s="3"/>
      <c r="AI1901" s="3"/>
      <c r="AJ1901" s="8"/>
    </row>
    <row r="1902" spans="1:36" x14ac:dyDescent="0.3">
      <c r="A1902" s="6"/>
      <c r="AH1902" s="3"/>
      <c r="AI1902" s="3"/>
      <c r="AJ1902" s="8"/>
    </row>
    <row r="1903" spans="1:36" x14ac:dyDescent="0.3">
      <c r="A1903" s="6"/>
      <c r="AH1903" s="3"/>
      <c r="AI1903" s="3"/>
      <c r="AJ1903" s="8"/>
    </row>
    <row r="1904" spans="1:36" x14ac:dyDescent="0.3">
      <c r="A1904" s="6"/>
      <c r="AH1904" s="3"/>
      <c r="AI1904" s="3"/>
      <c r="AJ1904" s="8"/>
    </row>
    <row r="1905" spans="1:36" x14ac:dyDescent="0.3">
      <c r="A1905" s="6"/>
      <c r="AH1905" s="3"/>
      <c r="AI1905" s="3"/>
      <c r="AJ1905" s="8"/>
    </row>
    <row r="1906" spans="1:36" x14ac:dyDescent="0.3">
      <c r="A1906" s="6"/>
      <c r="AH1906" s="3"/>
      <c r="AI1906" s="3"/>
      <c r="AJ1906" s="8"/>
    </row>
    <row r="1907" spans="1:36" x14ac:dyDescent="0.3">
      <c r="A1907" s="6"/>
      <c r="AH1907" s="3"/>
      <c r="AI1907" s="3"/>
      <c r="AJ1907" s="8"/>
    </row>
    <row r="1908" spans="1:36" x14ac:dyDescent="0.3">
      <c r="A1908" s="6"/>
      <c r="AH1908" s="3"/>
      <c r="AI1908" s="3"/>
      <c r="AJ1908" s="8"/>
    </row>
    <row r="1909" spans="1:36" x14ac:dyDescent="0.3">
      <c r="A1909" s="6"/>
      <c r="AH1909" s="3"/>
      <c r="AI1909" s="3"/>
      <c r="AJ1909" s="8"/>
    </row>
    <row r="1910" spans="1:36" x14ac:dyDescent="0.3">
      <c r="A1910" s="6"/>
      <c r="AH1910" s="3"/>
      <c r="AI1910" s="3"/>
      <c r="AJ1910" s="8"/>
    </row>
    <row r="1911" spans="1:36" x14ac:dyDescent="0.3">
      <c r="A1911" s="6"/>
      <c r="AH1911" s="3"/>
      <c r="AI1911" s="3"/>
      <c r="AJ1911" s="8"/>
    </row>
    <row r="1912" spans="1:36" x14ac:dyDescent="0.3">
      <c r="A1912" s="6"/>
      <c r="AH1912" s="3"/>
      <c r="AI1912" s="3"/>
      <c r="AJ1912" s="8"/>
    </row>
    <row r="1913" spans="1:36" x14ac:dyDescent="0.3">
      <c r="A1913" s="6"/>
      <c r="AH1913" s="3"/>
      <c r="AI1913" s="3"/>
      <c r="AJ1913" s="8"/>
    </row>
    <row r="1914" spans="1:36" x14ac:dyDescent="0.3">
      <c r="A1914" s="6"/>
      <c r="AH1914" s="3"/>
      <c r="AI1914" s="3"/>
      <c r="AJ1914" s="8"/>
    </row>
    <row r="1915" spans="1:36" x14ac:dyDescent="0.3">
      <c r="A1915" s="6"/>
      <c r="AH1915" s="3"/>
      <c r="AI1915" s="3"/>
      <c r="AJ1915" s="8"/>
    </row>
    <row r="1916" spans="1:36" x14ac:dyDescent="0.3">
      <c r="A1916" s="6"/>
      <c r="AH1916" s="3"/>
      <c r="AI1916" s="3"/>
      <c r="AJ1916" s="8"/>
    </row>
    <row r="1917" spans="1:36" x14ac:dyDescent="0.3">
      <c r="A1917" s="6"/>
      <c r="AH1917" s="3"/>
      <c r="AI1917" s="3"/>
      <c r="AJ1917" s="8"/>
    </row>
    <row r="1918" spans="1:36" x14ac:dyDescent="0.3">
      <c r="A1918" s="6"/>
      <c r="AH1918" s="3"/>
      <c r="AI1918" s="3"/>
      <c r="AJ1918" s="8"/>
    </row>
    <row r="1919" spans="1:36" x14ac:dyDescent="0.3">
      <c r="A1919" s="6"/>
      <c r="AH1919" s="3"/>
      <c r="AI1919" s="3"/>
      <c r="AJ1919" s="8"/>
    </row>
    <row r="1920" spans="1:36" x14ac:dyDescent="0.3">
      <c r="A1920" s="6"/>
      <c r="AH1920" s="3"/>
      <c r="AI1920" s="3"/>
      <c r="AJ1920" s="8"/>
    </row>
    <row r="1921" spans="1:36" x14ac:dyDescent="0.3">
      <c r="A1921" s="6"/>
      <c r="AH1921" s="3"/>
      <c r="AI1921" s="3"/>
      <c r="AJ1921" s="8"/>
    </row>
    <row r="1922" spans="1:36" x14ac:dyDescent="0.3">
      <c r="A1922" s="6"/>
      <c r="AH1922" s="3"/>
      <c r="AI1922" s="3"/>
      <c r="AJ1922" s="8"/>
    </row>
    <row r="1923" spans="1:36" x14ac:dyDescent="0.3">
      <c r="A1923" s="6"/>
      <c r="AH1923" s="3"/>
      <c r="AI1923" s="3"/>
      <c r="AJ1923" s="8"/>
    </row>
    <row r="1924" spans="1:36" x14ac:dyDescent="0.3">
      <c r="A1924" s="6"/>
      <c r="AH1924" s="3"/>
      <c r="AI1924" s="3"/>
      <c r="AJ1924" s="8"/>
    </row>
    <row r="1925" spans="1:36" x14ac:dyDescent="0.3">
      <c r="A1925" s="6"/>
      <c r="AH1925" s="3"/>
      <c r="AI1925" s="3"/>
      <c r="AJ1925" s="8"/>
    </row>
    <row r="1926" spans="1:36" x14ac:dyDescent="0.3">
      <c r="A1926" s="6"/>
      <c r="AH1926" s="3"/>
      <c r="AI1926" s="3"/>
      <c r="AJ1926" s="8"/>
    </row>
    <row r="1927" spans="1:36" x14ac:dyDescent="0.3">
      <c r="A1927" s="6"/>
      <c r="AH1927" s="3"/>
      <c r="AI1927" s="3"/>
      <c r="AJ1927" s="8"/>
    </row>
    <row r="1928" spans="1:36" x14ac:dyDescent="0.3">
      <c r="A1928" s="6"/>
      <c r="AH1928" s="3"/>
      <c r="AI1928" s="3"/>
      <c r="AJ1928" s="8"/>
    </row>
    <row r="1929" spans="1:36" x14ac:dyDescent="0.3">
      <c r="A1929" s="6"/>
      <c r="AH1929" s="3"/>
      <c r="AI1929" s="3"/>
      <c r="AJ1929" s="8"/>
    </row>
    <row r="1930" spans="1:36" x14ac:dyDescent="0.3">
      <c r="A1930" s="6"/>
      <c r="AH1930" s="3"/>
      <c r="AI1930" s="3"/>
      <c r="AJ1930" s="8"/>
    </row>
    <row r="1931" spans="1:36" x14ac:dyDescent="0.3">
      <c r="A1931" s="6"/>
      <c r="AH1931" s="3"/>
      <c r="AI1931" s="3"/>
      <c r="AJ1931" s="8"/>
    </row>
    <row r="1932" spans="1:36" x14ac:dyDescent="0.3">
      <c r="A1932" s="6"/>
      <c r="AH1932" s="3"/>
      <c r="AI1932" s="3"/>
      <c r="AJ1932" s="8"/>
    </row>
    <row r="1933" spans="1:36" x14ac:dyDescent="0.3">
      <c r="A1933" s="6"/>
      <c r="AH1933" s="3"/>
      <c r="AI1933" s="3"/>
      <c r="AJ1933" s="8"/>
    </row>
    <row r="1934" spans="1:36" x14ac:dyDescent="0.3">
      <c r="A1934" s="6"/>
      <c r="AH1934" s="3"/>
      <c r="AI1934" s="3"/>
      <c r="AJ1934" s="8"/>
    </row>
    <row r="1935" spans="1:36" x14ac:dyDescent="0.3">
      <c r="A1935" s="6"/>
      <c r="AH1935" s="3"/>
      <c r="AI1935" s="3"/>
      <c r="AJ1935" s="8"/>
    </row>
    <row r="1936" spans="1:36" x14ac:dyDescent="0.3">
      <c r="A1936" s="6"/>
      <c r="AH1936" s="3"/>
      <c r="AI1936" s="3"/>
      <c r="AJ1936" s="8"/>
    </row>
    <row r="1937" spans="1:36" x14ac:dyDescent="0.3">
      <c r="A1937" s="6"/>
      <c r="AH1937" s="3"/>
      <c r="AI1937" s="3"/>
      <c r="AJ1937" s="8"/>
    </row>
    <row r="1938" spans="1:36" x14ac:dyDescent="0.3">
      <c r="A1938" s="6"/>
      <c r="AH1938" s="3"/>
      <c r="AI1938" s="3"/>
      <c r="AJ1938" s="8"/>
    </row>
    <row r="1939" spans="1:36" x14ac:dyDescent="0.3">
      <c r="A1939" s="6"/>
      <c r="AH1939" s="3"/>
      <c r="AI1939" s="3"/>
      <c r="AJ1939" s="8"/>
    </row>
    <row r="1940" spans="1:36" x14ac:dyDescent="0.3">
      <c r="A1940" s="6"/>
      <c r="AH1940" s="3"/>
      <c r="AI1940" s="3"/>
      <c r="AJ1940" s="8"/>
    </row>
    <row r="1941" spans="1:36" x14ac:dyDescent="0.3">
      <c r="A1941" s="6"/>
      <c r="AH1941" s="3"/>
      <c r="AI1941" s="3"/>
      <c r="AJ1941" s="8"/>
    </row>
    <row r="1942" spans="1:36" x14ac:dyDescent="0.3">
      <c r="A1942" s="6"/>
      <c r="AH1942" s="3"/>
      <c r="AI1942" s="3"/>
      <c r="AJ1942" s="8"/>
    </row>
    <row r="1943" spans="1:36" x14ac:dyDescent="0.3">
      <c r="A1943" s="6"/>
      <c r="AH1943" s="3"/>
      <c r="AI1943" s="3"/>
      <c r="AJ1943" s="8"/>
    </row>
    <row r="1944" spans="1:36" x14ac:dyDescent="0.3">
      <c r="A1944" s="6"/>
      <c r="AH1944" s="3"/>
      <c r="AI1944" s="3"/>
      <c r="AJ1944" s="8"/>
    </row>
    <row r="1945" spans="1:36" x14ac:dyDescent="0.3">
      <c r="A1945" s="6"/>
      <c r="AH1945" s="3"/>
      <c r="AI1945" s="3"/>
      <c r="AJ1945" s="8"/>
    </row>
    <row r="1946" spans="1:36" x14ac:dyDescent="0.3">
      <c r="A1946" s="6"/>
      <c r="AH1946" s="3"/>
      <c r="AI1946" s="3"/>
      <c r="AJ1946" s="8"/>
    </row>
    <row r="1947" spans="1:36" x14ac:dyDescent="0.3">
      <c r="A1947" s="6"/>
      <c r="AH1947" s="3"/>
      <c r="AI1947" s="3"/>
      <c r="AJ1947" s="8"/>
    </row>
    <row r="1948" spans="1:36" x14ac:dyDescent="0.3">
      <c r="A1948" s="6"/>
      <c r="AH1948" s="3"/>
      <c r="AI1948" s="3"/>
      <c r="AJ1948" s="8"/>
    </row>
    <row r="1949" spans="1:36" x14ac:dyDescent="0.3">
      <c r="A1949" s="6"/>
      <c r="AH1949" s="3"/>
      <c r="AI1949" s="3"/>
      <c r="AJ1949" s="8"/>
    </row>
    <row r="1950" spans="1:36" x14ac:dyDescent="0.3">
      <c r="A1950" s="6"/>
      <c r="AH1950" s="3"/>
      <c r="AI1950" s="3"/>
      <c r="AJ1950" s="8"/>
    </row>
    <row r="1951" spans="1:36" x14ac:dyDescent="0.3">
      <c r="A1951" s="6"/>
      <c r="AH1951" s="3"/>
      <c r="AI1951" s="3"/>
      <c r="AJ1951" s="8"/>
    </row>
    <row r="1952" spans="1:36" x14ac:dyDescent="0.3">
      <c r="A1952" s="6"/>
      <c r="AH1952" s="3"/>
      <c r="AI1952" s="3"/>
      <c r="AJ1952" s="8"/>
    </row>
    <row r="1953" spans="1:36" x14ac:dyDescent="0.3">
      <c r="A1953" s="6"/>
      <c r="AH1953" s="3"/>
      <c r="AI1953" s="3"/>
      <c r="AJ1953" s="8"/>
    </row>
    <row r="1954" spans="1:36" x14ac:dyDescent="0.3">
      <c r="A1954" s="6"/>
      <c r="AH1954" s="3"/>
      <c r="AI1954" s="3"/>
      <c r="AJ1954" s="8"/>
    </row>
    <row r="1955" spans="1:36" x14ac:dyDescent="0.3">
      <c r="A1955" s="6"/>
      <c r="AH1955" s="3"/>
      <c r="AI1955" s="3"/>
      <c r="AJ1955" s="8"/>
    </row>
    <row r="1956" spans="1:36" x14ac:dyDescent="0.3">
      <c r="A1956" s="6"/>
      <c r="AH1956" s="3"/>
      <c r="AI1956" s="3"/>
      <c r="AJ1956" s="8"/>
    </row>
    <row r="1957" spans="1:36" x14ac:dyDescent="0.3">
      <c r="A1957" s="6"/>
      <c r="AH1957" s="3"/>
      <c r="AI1957" s="3"/>
      <c r="AJ1957" s="8"/>
    </row>
    <row r="1958" spans="1:36" x14ac:dyDescent="0.3">
      <c r="A1958" s="6"/>
      <c r="AH1958" s="3"/>
      <c r="AI1958" s="3"/>
      <c r="AJ1958" s="8"/>
    </row>
    <row r="1959" spans="1:36" x14ac:dyDescent="0.3">
      <c r="A1959" s="6"/>
      <c r="AH1959" s="3"/>
      <c r="AI1959" s="3"/>
      <c r="AJ1959" s="8"/>
    </row>
    <row r="1960" spans="1:36" x14ac:dyDescent="0.3">
      <c r="A1960" s="6"/>
      <c r="AH1960" s="3"/>
      <c r="AI1960" s="3"/>
      <c r="AJ1960" s="8"/>
    </row>
    <row r="1961" spans="1:36" x14ac:dyDescent="0.3">
      <c r="A1961" s="6"/>
      <c r="AH1961" s="3"/>
      <c r="AI1961" s="3"/>
      <c r="AJ1961" s="8"/>
    </row>
    <row r="1962" spans="1:36" x14ac:dyDescent="0.3">
      <c r="A1962" s="6"/>
      <c r="AH1962" s="3"/>
      <c r="AI1962" s="3"/>
      <c r="AJ1962" s="8"/>
    </row>
    <row r="1963" spans="1:36" x14ac:dyDescent="0.3">
      <c r="A1963" s="6"/>
      <c r="AH1963" s="3"/>
      <c r="AI1963" s="3"/>
      <c r="AJ1963" s="8"/>
    </row>
    <row r="1964" spans="1:36" x14ac:dyDescent="0.3">
      <c r="A1964" s="6"/>
      <c r="AH1964" s="3"/>
      <c r="AI1964" s="3"/>
      <c r="AJ1964" s="8"/>
    </row>
    <row r="1965" spans="1:36" x14ac:dyDescent="0.3">
      <c r="A1965" s="6"/>
      <c r="AH1965" s="3"/>
      <c r="AI1965" s="3"/>
      <c r="AJ1965" s="8"/>
    </row>
    <row r="1966" spans="1:36" x14ac:dyDescent="0.3">
      <c r="A1966" s="6"/>
      <c r="AH1966" s="3"/>
      <c r="AI1966" s="3"/>
      <c r="AJ1966" s="8"/>
    </row>
    <row r="1967" spans="1:36" x14ac:dyDescent="0.3">
      <c r="A1967" s="6"/>
      <c r="AH1967" s="3"/>
      <c r="AI1967" s="3"/>
      <c r="AJ1967" s="8"/>
    </row>
    <row r="1968" spans="1:36" x14ac:dyDescent="0.3">
      <c r="A1968" s="6"/>
      <c r="AH1968" s="3"/>
      <c r="AI1968" s="3"/>
      <c r="AJ1968" s="8"/>
    </row>
    <row r="1969" spans="1:36" x14ac:dyDescent="0.3">
      <c r="A1969" s="6"/>
      <c r="AH1969" s="3"/>
      <c r="AI1969" s="3"/>
      <c r="AJ1969" s="8"/>
    </row>
    <row r="1970" spans="1:36" x14ac:dyDescent="0.3">
      <c r="A1970" s="6"/>
      <c r="AH1970" s="3"/>
      <c r="AI1970" s="3"/>
      <c r="AJ1970" s="8"/>
    </row>
    <row r="1971" spans="1:36" x14ac:dyDescent="0.3">
      <c r="A1971" s="6"/>
      <c r="AH1971" s="3"/>
      <c r="AI1971" s="3"/>
      <c r="AJ1971" s="8"/>
    </row>
    <row r="1972" spans="1:36" x14ac:dyDescent="0.3">
      <c r="A1972" s="6"/>
      <c r="AH1972" s="3"/>
      <c r="AI1972" s="3"/>
      <c r="AJ1972" s="8"/>
    </row>
    <row r="1973" spans="1:36" x14ac:dyDescent="0.3">
      <c r="A1973" s="6"/>
      <c r="AH1973" s="3"/>
      <c r="AI1973" s="3"/>
      <c r="AJ1973" s="8"/>
    </row>
    <row r="1974" spans="1:36" x14ac:dyDescent="0.3">
      <c r="A1974" s="6"/>
      <c r="AH1974" s="3"/>
      <c r="AI1974" s="3"/>
      <c r="AJ1974" s="8"/>
    </row>
    <row r="1975" spans="1:36" x14ac:dyDescent="0.3">
      <c r="A1975" s="6"/>
      <c r="AH1975" s="3"/>
      <c r="AI1975" s="3"/>
      <c r="AJ1975" s="8"/>
    </row>
    <row r="1976" spans="1:36" x14ac:dyDescent="0.3">
      <c r="A1976" s="6"/>
      <c r="AH1976" s="3"/>
      <c r="AI1976" s="3"/>
      <c r="AJ1976" s="8"/>
    </row>
    <row r="1977" spans="1:36" x14ac:dyDescent="0.3">
      <c r="A1977" s="6"/>
      <c r="AH1977" s="3"/>
      <c r="AI1977" s="3"/>
      <c r="AJ1977" s="8"/>
    </row>
    <row r="1978" spans="1:36" x14ac:dyDescent="0.3">
      <c r="A1978" s="6"/>
      <c r="AH1978" s="3"/>
      <c r="AI1978" s="3"/>
      <c r="AJ1978" s="8"/>
    </row>
    <row r="1979" spans="1:36" x14ac:dyDescent="0.3">
      <c r="A1979" s="6"/>
      <c r="AH1979" s="3"/>
      <c r="AI1979" s="3"/>
      <c r="AJ1979" s="8"/>
    </row>
    <row r="1980" spans="1:36" x14ac:dyDescent="0.3">
      <c r="A1980" s="6"/>
      <c r="AH1980" s="3"/>
      <c r="AI1980" s="3"/>
      <c r="AJ1980" s="8"/>
    </row>
    <row r="1981" spans="1:36" x14ac:dyDescent="0.3">
      <c r="A1981" s="6"/>
      <c r="AH1981" s="3"/>
      <c r="AI1981" s="3"/>
      <c r="AJ1981" s="8"/>
    </row>
    <row r="1982" spans="1:36" x14ac:dyDescent="0.3">
      <c r="A1982" s="6"/>
      <c r="AH1982" s="3"/>
      <c r="AI1982" s="3"/>
      <c r="AJ1982" s="8"/>
    </row>
    <row r="1983" spans="1:36" x14ac:dyDescent="0.3">
      <c r="A1983" s="6"/>
      <c r="AH1983" s="3"/>
      <c r="AI1983" s="3"/>
      <c r="AJ1983" s="8"/>
    </row>
    <row r="1984" spans="1:36" x14ac:dyDescent="0.3">
      <c r="A1984" s="6"/>
      <c r="AH1984" s="3"/>
      <c r="AI1984" s="3"/>
      <c r="AJ1984" s="8"/>
    </row>
    <row r="1985" spans="1:36" x14ac:dyDescent="0.3">
      <c r="A1985" s="6"/>
      <c r="AH1985" s="3"/>
      <c r="AI1985" s="3"/>
      <c r="AJ1985" s="8"/>
    </row>
    <row r="1986" spans="1:36" x14ac:dyDescent="0.3">
      <c r="A1986" s="6"/>
      <c r="AH1986" s="3"/>
      <c r="AI1986" s="3"/>
      <c r="AJ1986" s="8"/>
    </row>
    <row r="1987" spans="1:36" x14ac:dyDescent="0.3">
      <c r="A1987" s="6"/>
      <c r="AH1987" s="3"/>
      <c r="AI1987" s="3"/>
      <c r="AJ1987" s="8"/>
    </row>
    <row r="1988" spans="1:36" x14ac:dyDescent="0.3">
      <c r="A1988" s="6"/>
      <c r="AH1988" s="3"/>
      <c r="AI1988" s="3"/>
      <c r="AJ1988" s="8"/>
    </row>
    <row r="1989" spans="1:36" x14ac:dyDescent="0.3">
      <c r="A1989" s="6"/>
      <c r="AH1989" s="3"/>
      <c r="AI1989" s="3"/>
      <c r="AJ1989" s="8"/>
    </row>
    <row r="1990" spans="1:36" x14ac:dyDescent="0.3">
      <c r="A1990" s="6"/>
      <c r="AH1990" s="3"/>
      <c r="AI1990" s="3"/>
      <c r="AJ1990" s="8"/>
    </row>
    <row r="1991" spans="1:36" x14ac:dyDescent="0.3">
      <c r="A1991" s="6"/>
      <c r="AH1991" s="3"/>
      <c r="AI1991" s="3"/>
      <c r="AJ1991" s="8"/>
    </row>
    <row r="1992" spans="1:36" x14ac:dyDescent="0.3">
      <c r="A1992" s="6"/>
      <c r="AH1992" s="3"/>
      <c r="AI1992" s="3"/>
      <c r="AJ1992" s="8"/>
    </row>
    <row r="1993" spans="1:36" x14ac:dyDescent="0.3">
      <c r="A1993" s="6"/>
      <c r="AH1993" s="3"/>
      <c r="AI1993" s="3"/>
      <c r="AJ1993" s="8"/>
    </row>
    <row r="1994" spans="1:36" x14ac:dyDescent="0.3">
      <c r="A1994" s="6"/>
      <c r="AH1994" s="3"/>
      <c r="AI1994" s="3"/>
      <c r="AJ1994" s="8"/>
    </row>
    <row r="1995" spans="1:36" x14ac:dyDescent="0.3">
      <c r="A1995" s="6"/>
      <c r="AH1995" s="3"/>
      <c r="AI1995" s="3"/>
      <c r="AJ1995" s="8"/>
    </row>
    <row r="1996" spans="1:36" x14ac:dyDescent="0.3">
      <c r="A1996" s="6"/>
      <c r="AH1996" s="3"/>
      <c r="AI1996" s="3"/>
      <c r="AJ1996" s="8"/>
    </row>
    <row r="1997" spans="1:36" x14ac:dyDescent="0.3">
      <c r="A1997" s="6"/>
      <c r="AH1997" s="3"/>
      <c r="AI1997" s="3"/>
      <c r="AJ1997" s="8"/>
    </row>
    <row r="1998" spans="1:36" x14ac:dyDescent="0.3">
      <c r="A1998" s="6"/>
      <c r="AH1998" s="3"/>
      <c r="AI1998" s="3"/>
      <c r="AJ1998" s="8"/>
    </row>
    <row r="1999" spans="1:36" x14ac:dyDescent="0.3">
      <c r="A1999" s="6"/>
      <c r="AH1999" s="3"/>
      <c r="AI1999" s="3"/>
      <c r="AJ1999" s="8"/>
    </row>
    <row r="2000" spans="1:36" x14ac:dyDescent="0.3">
      <c r="A2000" s="6"/>
      <c r="AH2000" s="3"/>
      <c r="AI2000" s="3"/>
      <c r="AJ2000" s="8"/>
    </row>
    <row r="2001" spans="1:36" x14ac:dyDescent="0.3">
      <c r="A2001" s="6"/>
      <c r="AH2001" s="3"/>
      <c r="AI2001" s="3"/>
      <c r="AJ2001" s="8"/>
    </row>
    <row r="2002" spans="1:36" x14ac:dyDescent="0.3">
      <c r="A2002" s="6"/>
      <c r="AH2002" s="3"/>
      <c r="AI2002" s="3"/>
      <c r="AJ2002" s="8"/>
    </row>
    <row r="2003" spans="1:36" x14ac:dyDescent="0.3">
      <c r="A2003" s="6"/>
      <c r="AH2003" s="3"/>
      <c r="AI2003" s="3"/>
      <c r="AJ2003" s="8"/>
    </row>
    <row r="2004" spans="1:36" x14ac:dyDescent="0.3">
      <c r="A2004" s="6"/>
      <c r="AH2004" s="3"/>
      <c r="AI2004" s="3"/>
      <c r="AJ2004" s="8"/>
    </row>
    <row r="2005" spans="1:36" x14ac:dyDescent="0.3">
      <c r="A2005" s="6"/>
      <c r="AH2005" s="3"/>
      <c r="AI2005" s="3"/>
      <c r="AJ2005" s="8"/>
    </row>
    <row r="2006" spans="1:36" x14ac:dyDescent="0.3">
      <c r="A2006" s="6"/>
      <c r="AH2006" s="3"/>
      <c r="AI2006" s="3"/>
      <c r="AJ2006" s="8"/>
    </row>
    <row r="2007" spans="1:36" x14ac:dyDescent="0.3">
      <c r="A2007" s="6"/>
      <c r="AH2007" s="3"/>
      <c r="AI2007" s="3"/>
      <c r="AJ2007" s="8"/>
    </row>
    <row r="2008" spans="1:36" x14ac:dyDescent="0.3">
      <c r="A2008" s="6"/>
      <c r="AH2008" s="3"/>
      <c r="AI2008" s="3"/>
      <c r="AJ2008" s="8"/>
    </row>
    <row r="2009" spans="1:36" x14ac:dyDescent="0.3">
      <c r="A2009" s="6"/>
      <c r="AH2009" s="3"/>
      <c r="AI2009" s="3"/>
      <c r="AJ2009" s="8"/>
    </row>
    <row r="2010" spans="1:36" x14ac:dyDescent="0.3">
      <c r="A2010" s="6"/>
      <c r="AH2010" s="3"/>
      <c r="AI2010" s="3"/>
      <c r="AJ2010" s="8"/>
    </row>
    <row r="2011" spans="1:36" x14ac:dyDescent="0.3">
      <c r="A2011" s="6"/>
      <c r="AH2011" s="3"/>
      <c r="AI2011" s="3"/>
      <c r="AJ2011" s="8"/>
    </row>
    <row r="2012" spans="1:36" x14ac:dyDescent="0.3">
      <c r="A2012" s="6"/>
      <c r="AH2012" s="3"/>
      <c r="AI2012" s="3"/>
      <c r="AJ2012" s="8"/>
    </row>
    <row r="2013" spans="1:36" x14ac:dyDescent="0.3">
      <c r="A2013" s="6"/>
      <c r="AH2013" s="3"/>
      <c r="AI2013" s="3"/>
      <c r="AJ2013" s="8"/>
    </row>
    <row r="2014" spans="1:36" x14ac:dyDescent="0.3">
      <c r="A2014" s="6"/>
      <c r="AH2014" s="3"/>
      <c r="AI2014" s="3"/>
      <c r="AJ2014" s="8"/>
    </row>
    <row r="2015" spans="1:36" x14ac:dyDescent="0.3">
      <c r="A2015" s="6"/>
      <c r="AH2015" s="3"/>
      <c r="AI2015" s="3"/>
      <c r="AJ2015" s="8"/>
    </row>
    <row r="2016" spans="1:36" x14ac:dyDescent="0.3">
      <c r="A2016" s="6"/>
      <c r="AH2016" s="3"/>
      <c r="AI2016" s="3"/>
      <c r="AJ2016" s="8"/>
    </row>
    <row r="2017" spans="1:36" x14ac:dyDescent="0.3">
      <c r="A2017" s="6"/>
      <c r="AH2017" s="3"/>
      <c r="AI2017" s="3"/>
      <c r="AJ2017" s="8"/>
    </row>
    <row r="2018" spans="1:36" x14ac:dyDescent="0.3">
      <c r="A2018" s="6"/>
      <c r="AH2018" s="3"/>
      <c r="AI2018" s="3"/>
      <c r="AJ2018" s="8"/>
    </row>
    <row r="2019" spans="1:36" x14ac:dyDescent="0.3">
      <c r="A2019" s="6"/>
      <c r="AH2019" s="3"/>
      <c r="AI2019" s="3"/>
      <c r="AJ2019" s="8"/>
    </row>
    <row r="2020" spans="1:36" x14ac:dyDescent="0.3">
      <c r="A2020" s="6"/>
      <c r="AH2020" s="3"/>
      <c r="AI2020" s="3"/>
      <c r="AJ2020" s="8"/>
    </row>
    <row r="2021" spans="1:36" x14ac:dyDescent="0.3">
      <c r="A2021" s="6"/>
      <c r="AH2021" s="3"/>
      <c r="AI2021" s="3"/>
      <c r="AJ2021" s="8"/>
    </row>
    <row r="2022" spans="1:36" x14ac:dyDescent="0.3">
      <c r="A2022" s="6"/>
      <c r="AH2022" s="3"/>
      <c r="AI2022" s="3"/>
      <c r="AJ2022" s="8"/>
    </row>
    <row r="2023" spans="1:36" x14ac:dyDescent="0.3">
      <c r="A2023" s="6"/>
      <c r="AH2023" s="3"/>
      <c r="AI2023" s="3"/>
      <c r="AJ2023" s="8"/>
    </row>
    <row r="2024" spans="1:36" x14ac:dyDescent="0.3">
      <c r="A2024" s="6"/>
      <c r="AH2024" s="3"/>
      <c r="AI2024" s="3"/>
      <c r="AJ2024" s="8"/>
    </row>
    <row r="2025" spans="1:36" x14ac:dyDescent="0.3">
      <c r="A2025" s="6"/>
      <c r="AH2025" s="3"/>
      <c r="AI2025" s="3"/>
      <c r="AJ2025" s="8"/>
    </row>
    <row r="2026" spans="1:36" x14ac:dyDescent="0.3">
      <c r="A2026" s="6"/>
      <c r="AH2026" s="3"/>
      <c r="AI2026" s="3"/>
      <c r="AJ2026" s="8"/>
    </row>
    <row r="2027" spans="1:36" x14ac:dyDescent="0.3">
      <c r="A2027" s="6"/>
      <c r="AH2027" s="3"/>
      <c r="AI2027" s="3"/>
      <c r="AJ2027" s="8"/>
    </row>
    <row r="2028" spans="1:36" x14ac:dyDescent="0.3">
      <c r="A2028" s="6"/>
      <c r="AH2028" s="3"/>
      <c r="AI2028" s="3"/>
      <c r="AJ2028" s="8"/>
    </row>
    <row r="2029" spans="1:36" x14ac:dyDescent="0.3">
      <c r="A2029" s="6"/>
      <c r="AH2029" s="3"/>
      <c r="AI2029" s="3"/>
      <c r="AJ2029" s="8"/>
    </row>
    <row r="2030" spans="1:36" x14ac:dyDescent="0.3">
      <c r="A2030" s="6"/>
      <c r="AH2030" s="3"/>
      <c r="AI2030" s="3"/>
      <c r="AJ2030" s="8"/>
    </row>
    <row r="2031" spans="1:36" x14ac:dyDescent="0.3">
      <c r="A2031" s="6"/>
      <c r="AH2031" s="3"/>
      <c r="AI2031" s="3"/>
      <c r="AJ2031" s="8"/>
    </row>
    <row r="2032" spans="1:36" x14ac:dyDescent="0.3">
      <c r="A2032" s="6"/>
      <c r="AH2032" s="3"/>
      <c r="AI2032" s="3"/>
      <c r="AJ2032" s="8"/>
    </row>
    <row r="2033" spans="1:36" x14ac:dyDescent="0.3">
      <c r="A2033" s="6"/>
      <c r="AH2033" s="3"/>
      <c r="AI2033" s="3"/>
      <c r="AJ2033" s="8"/>
    </row>
    <row r="2034" spans="1:36" x14ac:dyDescent="0.3">
      <c r="A2034" s="6"/>
      <c r="AH2034" s="3"/>
      <c r="AI2034" s="3"/>
      <c r="AJ2034" s="8"/>
    </row>
    <row r="2035" spans="1:36" x14ac:dyDescent="0.3">
      <c r="A2035" s="6"/>
      <c r="AH2035" s="3"/>
      <c r="AI2035" s="3"/>
      <c r="AJ2035" s="8"/>
    </row>
    <row r="2036" spans="1:36" x14ac:dyDescent="0.3">
      <c r="A2036" s="6"/>
      <c r="AH2036" s="3"/>
      <c r="AI2036" s="3"/>
      <c r="AJ2036" s="8"/>
    </row>
    <row r="2037" spans="1:36" x14ac:dyDescent="0.3">
      <c r="A2037" s="6"/>
      <c r="AH2037" s="3"/>
      <c r="AI2037" s="3"/>
      <c r="AJ2037" s="8"/>
    </row>
    <row r="2038" spans="1:36" x14ac:dyDescent="0.3">
      <c r="A2038" s="6"/>
      <c r="AH2038" s="3"/>
      <c r="AI2038" s="3"/>
      <c r="AJ2038" s="8"/>
    </row>
    <row r="2039" spans="1:36" x14ac:dyDescent="0.3">
      <c r="A2039" s="6"/>
      <c r="AH2039" s="3"/>
      <c r="AI2039" s="3"/>
      <c r="AJ2039" s="8"/>
    </row>
    <row r="2040" spans="1:36" x14ac:dyDescent="0.3">
      <c r="A2040" s="6"/>
      <c r="AH2040" s="3"/>
      <c r="AI2040" s="3"/>
      <c r="AJ2040" s="8"/>
    </row>
    <row r="2041" spans="1:36" x14ac:dyDescent="0.3">
      <c r="A2041" s="6"/>
      <c r="AH2041" s="3"/>
      <c r="AI2041" s="3"/>
      <c r="AJ2041" s="8"/>
    </row>
    <row r="2042" spans="1:36" x14ac:dyDescent="0.3">
      <c r="A2042" s="6"/>
      <c r="AH2042" s="3"/>
      <c r="AI2042" s="3"/>
      <c r="AJ2042" s="8"/>
    </row>
    <row r="2043" spans="1:36" x14ac:dyDescent="0.3">
      <c r="A2043" s="6"/>
      <c r="AH2043" s="3"/>
      <c r="AI2043" s="3"/>
      <c r="AJ2043" s="8"/>
    </row>
    <row r="2044" spans="1:36" x14ac:dyDescent="0.3">
      <c r="A2044" s="6"/>
      <c r="AH2044" s="3"/>
      <c r="AI2044" s="3"/>
      <c r="AJ2044" s="8"/>
    </row>
    <row r="2045" spans="1:36" x14ac:dyDescent="0.3">
      <c r="A2045" s="6"/>
      <c r="AH2045" s="3"/>
      <c r="AI2045" s="3"/>
      <c r="AJ2045" s="8"/>
    </row>
    <row r="2046" spans="1:36" x14ac:dyDescent="0.3">
      <c r="A2046" s="6"/>
      <c r="AH2046" s="3"/>
      <c r="AI2046" s="3"/>
      <c r="AJ2046" s="8"/>
    </row>
    <row r="2047" spans="1:36" x14ac:dyDescent="0.3">
      <c r="A2047" s="6"/>
      <c r="AH2047" s="3"/>
      <c r="AI2047" s="3"/>
      <c r="AJ2047" s="8"/>
    </row>
    <row r="2048" spans="1:36" x14ac:dyDescent="0.3">
      <c r="A2048" s="6"/>
      <c r="AH2048" s="3"/>
      <c r="AI2048" s="3"/>
      <c r="AJ2048" s="8"/>
    </row>
    <row r="2049" spans="1:36" x14ac:dyDescent="0.3">
      <c r="A2049" s="6"/>
      <c r="AH2049" s="3"/>
      <c r="AI2049" s="3"/>
      <c r="AJ2049" s="8"/>
    </row>
    <row r="2050" spans="1:36" x14ac:dyDescent="0.3">
      <c r="A2050" s="6"/>
      <c r="AH2050" s="3"/>
      <c r="AI2050" s="3"/>
      <c r="AJ2050" s="8"/>
    </row>
    <row r="2051" spans="1:36" x14ac:dyDescent="0.3">
      <c r="A2051" s="6"/>
      <c r="AH2051" s="3"/>
      <c r="AI2051" s="3"/>
      <c r="AJ2051" s="8"/>
    </row>
    <row r="2052" spans="1:36" x14ac:dyDescent="0.3">
      <c r="A2052" s="6"/>
      <c r="AH2052" s="3"/>
      <c r="AI2052" s="3"/>
      <c r="AJ2052" s="8"/>
    </row>
    <row r="2053" spans="1:36" x14ac:dyDescent="0.3">
      <c r="A2053" s="6"/>
      <c r="AH2053" s="3"/>
      <c r="AI2053" s="3"/>
      <c r="AJ2053" s="8"/>
    </row>
    <row r="2054" spans="1:36" x14ac:dyDescent="0.3">
      <c r="A2054" s="6"/>
      <c r="AH2054" s="3"/>
      <c r="AI2054" s="3"/>
      <c r="AJ2054" s="8"/>
    </row>
    <row r="2055" spans="1:36" x14ac:dyDescent="0.3">
      <c r="A2055" s="6"/>
      <c r="AH2055" s="3"/>
      <c r="AI2055" s="3"/>
      <c r="AJ2055" s="8"/>
    </row>
    <row r="2056" spans="1:36" x14ac:dyDescent="0.3">
      <c r="A2056" s="6"/>
      <c r="AH2056" s="3"/>
      <c r="AI2056" s="3"/>
      <c r="AJ2056" s="8"/>
    </row>
    <row r="2057" spans="1:36" x14ac:dyDescent="0.3">
      <c r="A2057" s="6"/>
      <c r="AH2057" s="3"/>
      <c r="AI2057" s="3"/>
      <c r="AJ2057" s="8"/>
    </row>
    <row r="2058" spans="1:36" x14ac:dyDescent="0.3">
      <c r="A2058" s="6"/>
      <c r="AH2058" s="3"/>
      <c r="AI2058" s="3"/>
      <c r="AJ2058" s="8"/>
    </row>
    <row r="2059" spans="1:36" x14ac:dyDescent="0.3">
      <c r="A2059" s="6"/>
      <c r="AH2059" s="3"/>
      <c r="AI2059" s="3"/>
      <c r="AJ2059" s="8"/>
    </row>
    <row r="2060" spans="1:36" x14ac:dyDescent="0.3">
      <c r="A2060" s="6"/>
      <c r="AH2060" s="3"/>
      <c r="AI2060" s="3"/>
      <c r="AJ2060" s="8"/>
    </row>
    <row r="2061" spans="1:36" x14ac:dyDescent="0.3">
      <c r="A2061" s="6"/>
      <c r="AH2061" s="3"/>
      <c r="AI2061" s="3"/>
      <c r="AJ2061" s="8"/>
    </row>
    <row r="2062" spans="1:36" x14ac:dyDescent="0.3">
      <c r="A2062" s="6"/>
      <c r="AH2062" s="3"/>
      <c r="AI2062" s="3"/>
      <c r="AJ2062" s="8"/>
    </row>
    <row r="2063" spans="1:36" x14ac:dyDescent="0.3">
      <c r="A2063" s="6"/>
      <c r="AH2063" s="3"/>
      <c r="AI2063" s="3"/>
      <c r="AJ2063" s="8"/>
    </row>
    <row r="2064" spans="1:36" x14ac:dyDescent="0.3">
      <c r="A2064" s="6"/>
      <c r="AH2064" s="3"/>
      <c r="AI2064" s="3"/>
      <c r="AJ2064" s="8"/>
    </row>
    <row r="2065" spans="1:36" x14ac:dyDescent="0.3">
      <c r="A2065" s="6"/>
      <c r="AH2065" s="3"/>
      <c r="AI2065" s="3"/>
      <c r="AJ2065" s="8"/>
    </row>
    <row r="2066" spans="1:36" x14ac:dyDescent="0.3">
      <c r="A2066" s="6"/>
      <c r="AH2066" s="3"/>
      <c r="AI2066" s="3"/>
      <c r="AJ2066" s="8"/>
    </row>
    <row r="2067" spans="1:36" x14ac:dyDescent="0.3">
      <c r="A2067" s="6"/>
      <c r="AH2067" s="3"/>
      <c r="AI2067" s="3"/>
      <c r="AJ2067" s="8"/>
    </row>
    <row r="2068" spans="1:36" x14ac:dyDescent="0.3">
      <c r="A2068" s="6"/>
      <c r="AH2068" s="3"/>
      <c r="AI2068" s="3"/>
      <c r="AJ2068" s="8"/>
    </row>
    <row r="2069" spans="1:36" x14ac:dyDescent="0.3">
      <c r="A2069" s="6"/>
      <c r="AH2069" s="3"/>
      <c r="AI2069" s="3"/>
      <c r="AJ2069" s="8"/>
    </row>
    <row r="2070" spans="1:36" x14ac:dyDescent="0.3">
      <c r="A2070" s="6"/>
      <c r="AH2070" s="3"/>
      <c r="AI2070" s="3"/>
      <c r="AJ2070" s="8"/>
    </row>
    <row r="2071" spans="1:36" x14ac:dyDescent="0.3">
      <c r="A2071" s="6"/>
      <c r="AH2071" s="3"/>
      <c r="AI2071" s="3"/>
      <c r="AJ2071" s="8"/>
    </row>
    <row r="2072" spans="1:36" x14ac:dyDescent="0.3">
      <c r="A2072" s="6"/>
      <c r="AH2072" s="3"/>
      <c r="AI2072" s="3"/>
      <c r="AJ2072" s="8"/>
    </row>
    <row r="2073" spans="1:36" x14ac:dyDescent="0.3">
      <c r="A2073" s="6"/>
      <c r="AH2073" s="3"/>
      <c r="AI2073" s="3"/>
      <c r="AJ2073" s="8"/>
    </row>
    <row r="2074" spans="1:36" x14ac:dyDescent="0.3">
      <c r="A2074" s="6"/>
      <c r="AH2074" s="3"/>
      <c r="AI2074" s="3"/>
      <c r="AJ2074" s="8"/>
    </row>
    <row r="2075" spans="1:36" x14ac:dyDescent="0.3">
      <c r="A2075" s="6"/>
      <c r="AH2075" s="3"/>
      <c r="AI2075" s="3"/>
      <c r="AJ2075" s="8"/>
    </row>
    <row r="2076" spans="1:36" x14ac:dyDescent="0.3">
      <c r="A2076" s="6"/>
      <c r="AH2076" s="3"/>
      <c r="AI2076" s="3"/>
      <c r="AJ2076" s="8"/>
    </row>
    <row r="2077" spans="1:36" x14ac:dyDescent="0.3">
      <c r="A2077" s="6"/>
      <c r="AH2077" s="3"/>
      <c r="AI2077" s="3"/>
      <c r="AJ2077" s="8"/>
    </row>
    <row r="2078" spans="1:36" x14ac:dyDescent="0.3">
      <c r="A2078" s="6"/>
      <c r="AH2078" s="3"/>
      <c r="AI2078" s="3"/>
      <c r="AJ2078" s="8"/>
    </row>
    <row r="2079" spans="1:36" x14ac:dyDescent="0.3">
      <c r="A2079" s="6"/>
      <c r="AH2079" s="3"/>
      <c r="AI2079" s="3"/>
      <c r="AJ2079" s="8"/>
    </row>
    <row r="2080" spans="1:36" x14ac:dyDescent="0.3">
      <c r="A2080" s="6"/>
      <c r="AH2080" s="3"/>
      <c r="AI2080" s="3"/>
      <c r="AJ2080" s="8"/>
    </row>
    <row r="2081" spans="1:36" x14ac:dyDescent="0.3">
      <c r="A2081" s="6"/>
      <c r="AH2081" s="3"/>
      <c r="AI2081" s="3"/>
      <c r="AJ2081" s="8"/>
    </row>
    <row r="2082" spans="1:36" x14ac:dyDescent="0.3">
      <c r="A2082" s="6"/>
      <c r="AH2082" s="3"/>
      <c r="AI2082" s="3"/>
      <c r="AJ2082" s="8"/>
    </row>
    <row r="2083" spans="1:36" x14ac:dyDescent="0.3">
      <c r="A2083" s="6"/>
      <c r="AH2083" s="3"/>
      <c r="AI2083" s="3"/>
      <c r="AJ2083" s="8"/>
    </row>
    <row r="2084" spans="1:36" x14ac:dyDescent="0.3">
      <c r="A2084" s="6"/>
      <c r="AH2084" s="3"/>
      <c r="AI2084" s="3"/>
      <c r="AJ2084" s="8"/>
    </row>
    <row r="2085" spans="1:36" x14ac:dyDescent="0.3">
      <c r="A2085" s="6"/>
      <c r="AH2085" s="3"/>
      <c r="AI2085" s="3"/>
      <c r="AJ2085" s="8"/>
    </row>
    <row r="2086" spans="1:36" x14ac:dyDescent="0.3">
      <c r="A2086" s="6"/>
      <c r="AH2086" s="3"/>
      <c r="AI2086" s="3"/>
      <c r="AJ2086" s="8"/>
    </row>
    <row r="2087" spans="1:36" x14ac:dyDescent="0.3">
      <c r="A2087" s="6"/>
      <c r="AH2087" s="3"/>
      <c r="AI2087" s="3"/>
      <c r="AJ2087" s="8"/>
    </row>
    <row r="2088" spans="1:36" x14ac:dyDescent="0.3">
      <c r="A2088" s="6"/>
      <c r="AH2088" s="3"/>
      <c r="AI2088" s="3"/>
      <c r="AJ2088" s="8"/>
    </row>
    <row r="2089" spans="1:36" x14ac:dyDescent="0.3">
      <c r="A2089" s="6"/>
      <c r="AH2089" s="3"/>
      <c r="AI2089" s="3"/>
      <c r="AJ2089" s="8"/>
    </row>
    <row r="2090" spans="1:36" x14ac:dyDescent="0.3">
      <c r="A2090" s="6"/>
      <c r="AH2090" s="3"/>
      <c r="AI2090" s="3"/>
      <c r="AJ2090" s="8"/>
    </row>
    <row r="2091" spans="1:36" x14ac:dyDescent="0.3">
      <c r="A2091" s="6"/>
      <c r="AH2091" s="3"/>
      <c r="AI2091" s="3"/>
      <c r="AJ2091" s="8"/>
    </row>
    <row r="2092" spans="1:36" x14ac:dyDescent="0.3">
      <c r="A2092" s="6"/>
      <c r="AH2092" s="3"/>
      <c r="AI2092" s="3"/>
      <c r="AJ2092" s="8"/>
    </row>
    <row r="2093" spans="1:36" x14ac:dyDescent="0.3">
      <c r="A2093" s="6"/>
      <c r="AH2093" s="3"/>
      <c r="AI2093" s="3"/>
      <c r="AJ2093" s="8"/>
    </row>
    <row r="2094" spans="1:36" x14ac:dyDescent="0.3">
      <c r="A2094" s="6"/>
      <c r="AH2094" s="3"/>
      <c r="AI2094" s="3"/>
      <c r="AJ2094" s="8"/>
    </row>
    <row r="2095" spans="1:36" x14ac:dyDescent="0.3">
      <c r="A2095" s="6"/>
      <c r="AH2095" s="3"/>
      <c r="AI2095" s="3"/>
      <c r="AJ2095" s="8"/>
    </row>
    <row r="2096" spans="1:36" x14ac:dyDescent="0.3">
      <c r="A2096" s="6"/>
      <c r="AH2096" s="3"/>
      <c r="AI2096" s="3"/>
      <c r="AJ2096" s="8"/>
    </row>
    <row r="2097" spans="1:36" x14ac:dyDescent="0.3">
      <c r="A2097" s="6"/>
      <c r="AH2097" s="3"/>
      <c r="AI2097" s="3"/>
      <c r="AJ2097" s="8"/>
    </row>
    <row r="2098" spans="1:36" x14ac:dyDescent="0.3">
      <c r="A2098" s="6"/>
      <c r="AH2098" s="3"/>
      <c r="AI2098" s="3"/>
      <c r="AJ2098" s="8"/>
    </row>
    <row r="2099" spans="1:36" x14ac:dyDescent="0.3">
      <c r="A2099" s="6"/>
      <c r="AH2099" s="3"/>
      <c r="AI2099" s="3"/>
      <c r="AJ2099" s="8"/>
    </row>
    <row r="2100" spans="1:36" x14ac:dyDescent="0.3">
      <c r="A2100" s="6"/>
      <c r="AH2100" s="3"/>
      <c r="AI2100" s="3"/>
      <c r="AJ2100" s="8"/>
    </row>
    <row r="2101" spans="1:36" x14ac:dyDescent="0.3">
      <c r="A2101" s="6"/>
      <c r="AH2101" s="3"/>
      <c r="AI2101" s="3"/>
      <c r="AJ2101" s="8"/>
    </row>
    <row r="2102" spans="1:36" x14ac:dyDescent="0.3">
      <c r="A2102" s="6"/>
      <c r="AH2102" s="3"/>
      <c r="AI2102" s="3"/>
      <c r="AJ2102" s="8"/>
    </row>
    <row r="2103" spans="1:36" x14ac:dyDescent="0.3">
      <c r="A2103" s="6"/>
      <c r="AH2103" s="3"/>
      <c r="AI2103" s="3"/>
      <c r="AJ2103" s="8"/>
    </row>
    <row r="2104" spans="1:36" x14ac:dyDescent="0.3">
      <c r="A2104" s="6"/>
      <c r="AH2104" s="3"/>
      <c r="AI2104" s="3"/>
      <c r="AJ2104" s="8"/>
    </row>
    <row r="2105" spans="1:36" x14ac:dyDescent="0.3">
      <c r="A2105" s="6"/>
      <c r="AH2105" s="3"/>
      <c r="AI2105" s="3"/>
      <c r="AJ2105" s="8"/>
    </row>
    <row r="2106" spans="1:36" x14ac:dyDescent="0.3">
      <c r="A2106" s="6"/>
      <c r="AH2106" s="3"/>
      <c r="AI2106" s="3"/>
      <c r="AJ2106" s="8"/>
    </row>
    <row r="2107" spans="1:36" x14ac:dyDescent="0.3">
      <c r="A2107" s="6"/>
      <c r="AH2107" s="3"/>
      <c r="AI2107" s="3"/>
      <c r="AJ2107" s="8"/>
    </row>
    <row r="2108" spans="1:36" x14ac:dyDescent="0.3">
      <c r="A2108" s="6"/>
      <c r="AH2108" s="3"/>
      <c r="AI2108" s="3"/>
      <c r="AJ2108" s="8"/>
    </row>
    <row r="2109" spans="1:36" x14ac:dyDescent="0.3">
      <c r="A2109" s="6"/>
      <c r="AH2109" s="3"/>
      <c r="AI2109" s="3"/>
      <c r="AJ2109" s="8"/>
    </row>
    <row r="2110" spans="1:36" x14ac:dyDescent="0.3">
      <c r="A2110" s="6"/>
      <c r="AH2110" s="3"/>
      <c r="AI2110" s="3"/>
      <c r="AJ2110" s="8"/>
    </row>
    <row r="2111" spans="1:36" x14ac:dyDescent="0.3">
      <c r="A2111" s="6"/>
      <c r="AH2111" s="3"/>
      <c r="AI2111" s="3"/>
      <c r="AJ2111" s="8"/>
    </row>
    <row r="2112" spans="1:36" x14ac:dyDescent="0.3">
      <c r="A2112" s="6"/>
      <c r="AJ2112" s="8"/>
    </row>
    <row r="2113" spans="1:36" x14ac:dyDescent="0.3">
      <c r="A2113" s="6"/>
      <c r="AJ2113" s="8"/>
    </row>
    <row r="2114" spans="1:36" x14ac:dyDescent="0.3">
      <c r="A2114" s="6"/>
      <c r="AJ2114" s="8"/>
    </row>
    <row r="2115" spans="1:36" x14ac:dyDescent="0.3">
      <c r="A2115" s="6"/>
      <c r="AJ2115" s="8"/>
    </row>
  </sheetData>
  <mergeCells count="96">
    <mergeCell ref="A50:C50"/>
    <mergeCell ref="A42:C42"/>
    <mergeCell ref="A46:C46"/>
    <mergeCell ref="A47:C47"/>
    <mergeCell ref="A48:C48"/>
    <mergeCell ref="A49:C49"/>
    <mergeCell ref="A43:C43"/>
    <mergeCell ref="A44:C44"/>
    <mergeCell ref="A45:C45"/>
    <mergeCell ref="A96:A105"/>
    <mergeCell ref="A64:A68"/>
    <mergeCell ref="A69:A73"/>
    <mergeCell ref="A74:A78"/>
    <mergeCell ref="A79:A83"/>
    <mergeCell ref="A84:A88"/>
    <mergeCell ref="A94:C95"/>
    <mergeCell ref="F135:K135"/>
    <mergeCell ref="L135:R135"/>
    <mergeCell ref="S135:X135"/>
    <mergeCell ref="Y135:AD135"/>
    <mergeCell ref="A107:A122"/>
    <mergeCell ref="A123:A127"/>
    <mergeCell ref="A128:A132"/>
    <mergeCell ref="A134:C134"/>
    <mergeCell ref="A133:AH133"/>
    <mergeCell ref="G134:K134"/>
    <mergeCell ref="M134:R134"/>
    <mergeCell ref="T134:X134"/>
    <mergeCell ref="Z134:AD134"/>
    <mergeCell ref="A36:C36"/>
    <mergeCell ref="A38:C38"/>
    <mergeCell ref="A39:C39"/>
    <mergeCell ref="A40:C40"/>
    <mergeCell ref="A41:C41"/>
    <mergeCell ref="A37:C37"/>
    <mergeCell ref="A31:C31"/>
    <mergeCell ref="A32:C32"/>
    <mergeCell ref="A34:C34"/>
    <mergeCell ref="A35:C35"/>
    <mergeCell ref="D25:D26"/>
    <mergeCell ref="A27:C27"/>
    <mergeCell ref="A28:C28"/>
    <mergeCell ref="A29:C29"/>
    <mergeCell ref="A33:C33"/>
    <mergeCell ref="A30:C30"/>
    <mergeCell ref="A21:C21"/>
    <mergeCell ref="A22:C22"/>
    <mergeCell ref="A23:C23"/>
    <mergeCell ref="A24:C24"/>
    <mergeCell ref="A25:C26"/>
    <mergeCell ref="A18:C18"/>
    <mergeCell ref="A19:C19"/>
    <mergeCell ref="A20:C20"/>
    <mergeCell ref="A13:C13"/>
    <mergeCell ref="A14:C14"/>
    <mergeCell ref="A15:C15"/>
    <mergeCell ref="A16:C16"/>
    <mergeCell ref="A17:C17"/>
    <mergeCell ref="A7:C7"/>
    <mergeCell ref="A9:C9"/>
    <mergeCell ref="A10:C10"/>
    <mergeCell ref="A11:C11"/>
    <mergeCell ref="A12:C12"/>
    <mergeCell ref="A8:C8"/>
    <mergeCell ref="A1:C2"/>
    <mergeCell ref="D1:D2"/>
    <mergeCell ref="A3:C3"/>
    <mergeCell ref="A4:C4"/>
    <mergeCell ref="A6:C6"/>
    <mergeCell ref="A5:C5"/>
    <mergeCell ref="D94:D95"/>
    <mergeCell ref="AK51:AK52"/>
    <mergeCell ref="AL51:AL52"/>
    <mergeCell ref="AM51:AM52"/>
    <mergeCell ref="A89:A93"/>
    <mergeCell ref="AK94:AK95"/>
    <mergeCell ref="AL94:AL95"/>
    <mergeCell ref="AM94:AM95"/>
    <mergeCell ref="A51:C52"/>
    <mergeCell ref="A53:A57"/>
    <mergeCell ref="A58:A63"/>
    <mergeCell ref="D51:D52"/>
    <mergeCell ref="AR94:AR95"/>
    <mergeCell ref="AS94:AS95"/>
    <mergeCell ref="AT94:AT95"/>
    <mergeCell ref="AT51:AT52"/>
    <mergeCell ref="AN51:AN52"/>
    <mergeCell ref="AO51:AO52"/>
    <mergeCell ref="AP51:AP52"/>
    <mergeCell ref="AR51:AR52"/>
    <mergeCell ref="AS51:AS52"/>
    <mergeCell ref="AQ51:AQ52"/>
    <mergeCell ref="AN94:AN95"/>
    <mergeCell ref="AO94:AO95"/>
    <mergeCell ref="AP94:AP95"/>
    <mergeCell ref="AQ94:AQ95"/>
  </mergeCells>
  <phoneticPr fontId="2" type="noConversion"/>
  <pageMargins left="0.39370078740157483" right="0.39370078740157483" top="0.94488188976377963" bottom="0.74803149606299213" header="0.70866141732283472" footer="0.51181102362204722"/>
  <pageSetup paperSize="9" scale="85" orientation="portrait" r:id="rId1"/>
  <headerFooter>
    <oddHeader>&amp;C&amp;"굴림체,굵게"&amp;16 2019년 1월 근무표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28"/>
  <sheetViews>
    <sheetView tabSelected="1" view="pageBreakPreview" zoomScale="145" zoomScaleNormal="130" zoomScaleSheetLayoutView="145" workbookViewId="0">
      <pane xSplit="4" ySplit="2" topLeftCell="E82" activePane="bottomRight" state="frozen"/>
      <selection pane="topRight" activeCell="E1" sqref="E1"/>
      <selection pane="bottomLeft" activeCell="A3" sqref="A3"/>
      <selection pane="bottomRight" activeCell="Y91" sqref="Y91"/>
    </sheetView>
  </sheetViews>
  <sheetFormatPr defaultRowHeight="16.5" x14ac:dyDescent="0.3"/>
  <cols>
    <col min="1" max="1" width="2.25" style="7" customWidth="1"/>
    <col min="2" max="2" width="2.5" style="272" customWidth="1"/>
    <col min="3" max="3" width="4.875" style="5" customWidth="1"/>
    <col min="4" max="4" width="2.75" style="4" customWidth="1"/>
    <col min="5" max="5" width="2.875" style="43" customWidth="1"/>
    <col min="6" max="6" width="2.875" style="35" customWidth="1"/>
    <col min="7" max="7" width="2.875" style="38" customWidth="1"/>
    <col min="8" max="8" width="2.875" style="41" customWidth="1"/>
    <col min="9" max="12" width="2.875" style="43" customWidth="1"/>
    <col min="13" max="13" width="2.875" style="35" customWidth="1"/>
    <col min="14" max="14" width="2.875" style="38" customWidth="1"/>
    <col min="15" max="15" width="2.875" style="41" customWidth="1"/>
    <col min="16" max="19" width="2.875" style="43" customWidth="1"/>
    <col min="20" max="20" width="2.875" style="35" customWidth="1"/>
    <col min="21" max="21" width="2.875" style="38" customWidth="1"/>
    <col min="22" max="22" width="2.875" style="41" customWidth="1"/>
    <col min="23" max="26" width="2.875" style="43" customWidth="1"/>
    <col min="27" max="27" width="2.875" style="35" customWidth="1"/>
    <col min="28" max="28" width="2.875" style="38" customWidth="1"/>
    <col min="29" max="29" width="2.875" style="41" customWidth="1"/>
    <col min="30" max="32" width="2.875" style="43" customWidth="1"/>
    <col min="33" max="33" width="7.75" style="1" customWidth="1"/>
    <col min="34" max="39" width="3.375" style="8" customWidth="1"/>
    <col min="40" max="40" width="6.25" style="8" customWidth="1"/>
    <col min="41" max="43" width="3.375" style="8" customWidth="1"/>
    <col min="44" max="46" width="4.125" style="8" customWidth="1"/>
    <col min="47" max="16384" width="9" style="8"/>
  </cols>
  <sheetData>
    <row r="1" spans="1:33" x14ac:dyDescent="0.3">
      <c r="A1" s="564" t="s">
        <v>7</v>
      </c>
      <c r="B1" s="565"/>
      <c r="C1" s="570"/>
      <c r="D1" s="568" t="s">
        <v>328</v>
      </c>
      <c r="E1" s="273">
        <v>1</v>
      </c>
      <c r="F1" s="33">
        <v>2</v>
      </c>
      <c r="G1" s="36">
        <v>3</v>
      </c>
      <c r="H1" s="39">
        <v>4</v>
      </c>
      <c r="I1" s="274">
        <v>5</v>
      </c>
      <c r="J1" s="274">
        <v>6</v>
      </c>
      <c r="K1" s="274">
        <v>7</v>
      </c>
      <c r="L1" s="274">
        <v>8</v>
      </c>
      <c r="M1" s="33">
        <v>9</v>
      </c>
      <c r="N1" s="36">
        <v>10</v>
      </c>
      <c r="O1" s="39">
        <v>11</v>
      </c>
      <c r="P1" s="274">
        <v>12</v>
      </c>
      <c r="Q1" s="274">
        <v>13</v>
      </c>
      <c r="R1" s="274">
        <v>14</v>
      </c>
      <c r="S1" s="274">
        <v>15</v>
      </c>
      <c r="T1" s="33">
        <v>16</v>
      </c>
      <c r="U1" s="36">
        <v>17</v>
      </c>
      <c r="V1" s="39">
        <v>18</v>
      </c>
      <c r="W1" s="274">
        <v>19</v>
      </c>
      <c r="X1" s="274">
        <v>20</v>
      </c>
      <c r="Y1" s="274">
        <v>21</v>
      </c>
      <c r="Z1" s="274">
        <v>22</v>
      </c>
      <c r="AA1" s="33">
        <v>23</v>
      </c>
      <c r="AB1" s="36">
        <v>24</v>
      </c>
      <c r="AC1" s="39">
        <v>25</v>
      </c>
      <c r="AD1" s="274">
        <v>26</v>
      </c>
      <c r="AE1" s="274">
        <v>27</v>
      </c>
      <c r="AF1" s="275">
        <v>28</v>
      </c>
      <c r="AG1" s="32"/>
    </row>
    <row r="2" spans="1:33" ht="17.25" thickBot="1" x14ac:dyDescent="0.35">
      <c r="A2" s="566"/>
      <c r="B2" s="567"/>
      <c r="C2" s="571"/>
      <c r="D2" s="569"/>
      <c r="E2" s="276" t="s">
        <v>256</v>
      </c>
      <c r="F2" s="34" t="s">
        <v>257</v>
      </c>
      <c r="G2" s="37" t="s">
        <v>72</v>
      </c>
      <c r="H2" s="40" t="s">
        <v>73</v>
      </c>
      <c r="I2" s="277" t="s">
        <v>4</v>
      </c>
      <c r="J2" s="277" t="s">
        <v>3</v>
      </c>
      <c r="K2" s="277" t="s">
        <v>2</v>
      </c>
      <c r="L2" s="277" t="s">
        <v>256</v>
      </c>
      <c r="M2" s="34" t="s">
        <v>257</v>
      </c>
      <c r="N2" s="37" t="s">
        <v>72</v>
      </c>
      <c r="O2" s="40" t="s">
        <v>73</v>
      </c>
      <c r="P2" s="277" t="s">
        <v>4</v>
      </c>
      <c r="Q2" s="277" t="s">
        <v>3</v>
      </c>
      <c r="R2" s="277" t="s">
        <v>2</v>
      </c>
      <c r="S2" s="277" t="s">
        <v>256</v>
      </c>
      <c r="T2" s="34" t="s">
        <v>257</v>
      </c>
      <c r="U2" s="37" t="s">
        <v>72</v>
      </c>
      <c r="V2" s="40" t="s">
        <v>73</v>
      </c>
      <c r="W2" s="277" t="s">
        <v>4</v>
      </c>
      <c r="X2" s="277" t="s">
        <v>3</v>
      </c>
      <c r="Y2" s="277" t="s">
        <v>2</v>
      </c>
      <c r="Z2" s="277" t="s">
        <v>256</v>
      </c>
      <c r="AA2" s="34" t="s">
        <v>257</v>
      </c>
      <c r="AB2" s="37" t="s">
        <v>72</v>
      </c>
      <c r="AC2" s="40" t="s">
        <v>73</v>
      </c>
      <c r="AD2" s="277" t="s">
        <v>4</v>
      </c>
      <c r="AE2" s="277" t="s">
        <v>3</v>
      </c>
      <c r="AF2" s="278" t="s">
        <v>2</v>
      </c>
    </row>
    <row r="3" spans="1:33" s="281" customFormat="1" x14ac:dyDescent="0.3">
      <c r="A3" s="572" t="s">
        <v>69</v>
      </c>
      <c r="B3" s="573"/>
      <c r="C3" s="574"/>
      <c r="D3" s="16" t="s">
        <v>68</v>
      </c>
      <c r="E3" s="279" t="s">
        <v>205</v>
      </c>
      <c r="F3" s="75" t="s">
        <v>206</v>
      </c>
      <c r="G3" s="76" t="s">
        <v>205</v>
      </c>
      <c r="H3" s="77" t="s">
        <v>206</v>
      </c>
      <c r="I3" s="279" t="s">
        <v>205</v>
      </c>
      <c r="J3" s="279" t="s">
        <v>71</v>
      </c>
      <c r="K3" s="279" t="s">
        <v>205</v>
      </c>
      <c r="L3" s="76" t="s">
        <v>445</v>
      </c>
      <c r="M3" s="75" t="s">
        <v>206</v>
      </c>
      <c r="N3" s="261" t="s">
        <v>464</v>
      </c>
      <c r="O3" s="77" t="s">
        <v>206</v>
      </c>
      <c r="P3" s="279" t="s">
        <v>205</v>
      </c>
      <c r="Q3" s="279" t="s">
        <v>205</v>
      </c>
      <c r="R3" s="279" t="s">
        <v>1</v>
      </c>
      <c r="S3" s="279" t="s">
        <v>12</v>
      </c>
      <c r="T3" s="75" t="s">
        <v>206</v>
      </c>
      <c r="U3" s="261" t="s">
        <v>513</v>
      </c>
      <c r="V3" s="77" t="s">
        <v>206</v>
      </c>
      <c r="W3" s="279" t="s">
        <v>205</v>
      </c>
      <c r="X3" s="506" t="s">
        <v>515</v>
      </c>
      <c r="Y3" s="508" t="s">
        <v>514</v>
      </c>
      <c r="Z3" s="279" t="s">
        <v>12</v>
      </c>
      <c r="AA3" s="75" t="s">
        <v>206</v>
      </c>
      <c r="AB3" s="261" t="s">
        <v>513</v>
      </c>
      <c r="AC3" s="77" t="s">
        <v>206</v>
      </c>
      <c r="AD3" s="279" t="s">
        <v>205</v>
      </c>
      <c r="AE3" s="279" t="s">
        <v>205</v>
      </c>
      <c r="AF3" s="280" t="s">
        <v>205</v>
      </c>
      <c r="AG3" s="1" t="s">
        <v>329</v>
      </c>
    </row>
    <row r="4" spans="1:33" s="281" customFormat="1" ht="19.5" x14ac:dyDescent="0.3">
      <c r="A4" s="616" t="s">
        <v>434</v>
      </c>
      <c r="B4" s="617"/>
      <c r="C4" s="618"/>
      <c r="D4" s="73" t="s">
        <v>435</v>
      </c>
      <c r="E4" s="282" t="s">
        <v>205</v>
      </c>
      <c r="F4" s="87" t="s">
        <v>206</v>
      </c>
      <c r="G4" s="88" t="s">
        <v>206</v>
      </c>
      <c r="H4" s="89" t="s">
        <v>205</v>
      </c>
      <c r="I4" s="282" t="s">
        <v>206</v>
      </c>
      <c r="J4" s="282" t="s">
        <v>206</v>
      </c>
      <c r="K4" s="282" t="s">
        <v>205</v>
      </c>
      <c r="L4" s="282" t="s">
        <v>12</v>
      </c>
      <c r="M4" s="87" t="s">
        <v>206</v>
      </c>
      <c r="N4" s="88" t="s">
        <v>205</v>
      </c>
      <c r="O4" s="89" t="s">
        <v>206</v>
      </c>
      <c r="P4" s="282" t="s">
        <v>205</v>
      </c>
      <c r="Q4" s="282" t="s">
        <v>205</v>
      </c>
      <c r="R4" s="282" t="s">
        <v>205</v>
      </c>
      <c r="S4" s="88" t="s">
        <v>474</v>
      </c>
      <c r="T4" s="242" t="s">
        <v>212</v>
      </c>
      <c r="U4" s="88" t="s">
        <v>206</v>
      </c>
      <c r="V4" s="250" t="s">
        <v>480</v>
      </c>
      <c r="W4" s="282" t="s">
        <v>205</v>
      </c>
      <c r="X4" s="282" t="s">
        <v>205</v>
      </c>
      <c r="Y4" s="507" t="s">
        <v>515</v>
      </c>
      <c r="Z4" s="282" t="s">
        <v>12</v>
      </c>
      <c r="AA4" s="87" t="s">
        <v>206</v>
      </c>
      <c r="AB4" s="88" t="s">
        <v>206</v>
      </c>
      <c r="AC4" s="89" t="s">
        <v>205</v>
      </c>
      <c r="AD4" s="282" t="s">
        <v>205</v>
      </c>
      <c r="AE4" s="282" t="s">
        <v>205</v>
      </c>
      <c r="AF4" s="283" t="s">
        <v>205</v>
      </c>
      <c r="AG4" s="1"/>
    </row>
    <row r="5" spans="1:33" s="281" customFormat="1" ht="19.5" x14ac:dyDescent="0.3">
      <c r="A5" s="575" t="s">
        <v>330</v>
      </c>
      <c r="B5" s="576"/>
      <c r="C5" s="577"/>
      <c r="D5" s="70" t="s">
        <v>235</v>
      </c>
      <c r="E5" s="284" t="s">
        <v>205</v>
      </c>
      <c r="F5" s="87" t="s">
        <v>206</v>
      </c>
      <c r="G5" s="83" t="s">
        <v>205</v>
      </c>
      <c r="H5" s="84" t="s">
        <v>206</v>
      </c>
      <c r="I5" s="282" t="s">
        <v>206</v>
      </c>
      <c r="J5" s="284" t="s">
        <v>205</v>
      </c>
      <c r="K5" s="284" t="s">
        <v>205</v>
      </c>
      <c r="L5" s="282" t="s">
        <v>205</v>
      </c>
      <c r="M5" s="82" t="s">
        <v>205</v>
      </c>
      <c r="N5" s="83" t="s">
        <v>206</v>
      </c>
      <c r="O5" s="89" t="s">
        <v>206</v>
      </c>
      <c r="P5" s="282" t="s">
        <v>205</v>
      </c>
      <c r="Q5" s="284" t="s">
        <v>205</v>
      </c>
      <c r="R5" s="282" t="s">
        <v>205</v>
      </c>
      <c r="S5" s="284" t="s">
        <v>12</v>
      </c>
      <c r="T5" s="251" t="s">
        <v>480</v>
      </c>
      <c r="U5" s="88" t="s">
        <v>206</v>
      </c>
      <c r="V5" s="249" t="s">
        <v>477</v>
      </c>
      <c r="W5" s="284" t="s">
        <v>205</v>
      </c>
      <c r="X5" s="282" t="s">
        <v>205</v>
      </c>
      <c r="Y5" s="282" t="s">
        <v>205</v>
      </c>
      <c r="Z5" s="282" t="s">
        <v>12</v>
      </c>
      <c r="AA5" s="87" t="s">
        <v>206</v>
      </c>
      <c r="AB5" s="83" t="s">
        <v>205</v>
      </c>
      <c r="AC5" s="84" t="s">
        <v>206</v>
      </c>
      <c r="AD5" s="282" t="s">
        <v>205</v>
      </c>
      <c r="AE5" s="282" t="s">
        <v>205</v>
      </c>
      <c r="AF5" s="285" t="s">
        <v>205</v>
      </c>
      <c r="AG5" s="1"/>
    </row>
    <row r="6" spans="1:33" s="281" customFormat="1" ht="19.5" x14ac:dyDescent="0.3">
      <c r="A6" s="575" t="s">
        <v>331</v>
      </c>
      <c r="B6" s="576"/>
      <c r="C6" s="577"/>
      <c r="D6" s="71" t="s">
        <v>295</v>
      </c>
      <c r="E6" s="299" t="s">
        <v>374</v>
      </c>
      <c r="F6" s="119" t="s">
        <v>374</v>
      </c>
      <c r="G6" s="120" t="s">
        <v>374</v>
      </c>
      <c r="H6" s="121" t="s">
        <v>374</v>
      </c>
      <c r="I6" s="299" t="s">
        <v>374</v>
      </c>
      <c r="J6" s="299" t="s">
        <v>374</v>
      </c>
      <c r="K6" s="299" t="s">
        <v>374</v>
      </c>
      <c r="L6" s="299" t="s">
        <v>374</v>
      </c>
      <c r="M6" s="119" t="s">
        <v>374</v>
      </c>
      <c r="N6" s="120" t="s">
        <v>374</v>
      </c>
      <c r="O6" s="121" t="s">
        <v>374</v>
      </c>
      <c r="P6" s="299" t="s">
        <v>374</v>
      </c>
      <c r="Q6" s="299" t="s">
        <v>374</v>
      </c>
      <c r="R6" s="299" t="s">
        <v>374</v>
      </c>
      <c r="S6" s="299" t="s">
        <v>374</v>
      </c>
      <c r="T6" s="119" t="s">
        <v>374</v>
      </c>
      <c r="U6" s="120" t="s">
        <v>374</v>
      </c>
      <c r="V6" s="121" t="s">
        <v>374</v>
      </c>
      <c r="W6" s="299" t="s">
        <v>374</v>
      </c>
      <c r="X6" s="299" t="s">
        <v>374</v>
      </c>
      <c r="Y6" s="299" t="s">
        <v>374</v>
      </c>
      <c r="Z6" s="299" t="s">
        <v>374</v>
      </c>
      <c r="AA6" s="119" t="s">
        <v>374</v>
      </c>
      <c r="AB6" s="120" t="s">
        <v>374</v>
      </c>
      <c r="AC6" s="121" t="s">
        <v>374</v>
      </c>
      <c r="AD6" s="299" t="s">
        <v>374</v>
      </c>
      <c r="AE6" s="299" t="s">
        <v>374</v>
      </c>
      <c r="AF6" s="396" t="s">
        <v>374</v>
      </c>
      <c r="AG6" s="1"/>
    </row>
    <row r="7" spans="1:33" s="281" customFormat="1" ht="19.5" x14ac:dyDescent="0.3">
      <c r="A7" s="613" t="s">
        <v>447</v>
      </c>
      <c r="B7" s="614"/>
      <c r="C7" s="615"/>
      <c r="D7" s="73" t="s">
        <v>423</v>
      </c>
      <c r="E7" s="298"/>
      <c r="F7" s="125"/>
      <c r="G7" s="126"/>
      <c r="H7" s="127"/>
      <c r="I7" s="298"/>
      <c r="J7" s="298"/>
      <c r="K7" s="282" t="s">
        <v>1</v>
      </c>
      <c r="L7" s="282" t="s">
        <v>12</v>
      </c>
      <c r="M7" s="242" t="s">
        <v>1</v>
      </c>
      <c r="N7" s="265" t="s">
        <v>462</v>
      </c>
      <c r="O7" s="89" t="s">
        <v>71</v>
      </c>
      <c r="P7" s="282" t="s">
        <v>1</v>
      </c>
      <c r="Q7" s="282" t="s">
        <v>1</v>
      </c>
      <c r="R7" s="282" t="s">
        <v>1</v>
      </c>
      <c r="S7" s="282" t="s">
        <v>1</v>
      </c>
      <c r="T7" s="87" t="s">
        <v>1</v>
      </c>
      <c r="U7" s="88" t="s">
        <v>71</v>
      </c>
      <c r="V7" s="89" t="s">
        <v>71</v>
      </c>
      <c r="W7" s="282" t="s">
        <v>1</v>
      </c>
      <c r="X7" s="282" t="s">
        <v>1</v>
      </c>
      <c r="Y7" s="282" t="s">
        <v>1</v>
      </c>
      <c r="Z7" s="282" t="s">
        <v>12</v>
      </c>
      <c r="AA7" s="87" t="s">
        <v>71</v>
      </c>
      <c r="AB7" s="88" t="s">
        <v>71</v>
      </c>
      <c r="AC7" s="89" t="s">
        <v>1</v>
      </c>
      <c r="AD7" s="282" t="s">
        <v>1</v>
      </c>
      <c r="AE7" s="282" t="s">
        <v>1</v>
      </c>
      <c r="AF7" s="283" t="s">
        <v>1</v>
      </c>
      <c r="AG7" s="1"/>
    </row>
    <row r="8" spans="1:33" s="281" customFormat="1" x14ac:dyDescent="0.3">
      <c r="A8" s="575" t="s">
        <v>232</v>
      </c>
      <c r="B8" s="576"/>
      <c r="C8" s="577"/>
      <c r="D8" s="17" t="s">
        <v>296</v>
      </c>
      <c r="E8" s="282" t="s">
        <v>205</v>
      </c>
      <c r="F8" s="87" t="s">
        <v>206</v>
      </c>
      <c r="G8" s="88" t="s">
        <v>206</v>
      </c>
      <c r="H8" s="89" t="s">
        <v>205</v>
      </c>
      <c r="I8" s="282" t="s">
        <v>206</v>
      </c>
      <c r="J8" s="282" t="s">
        <v>206</v>
      </c>
      <c r="K8" s="282" t="s">
        <v>205</v>
      </c>
      <c r="L8" s="282" t="s">
        <v>12</v>
      </c>
      <c r="M8" s="87" t="s">
        <v>206</v>
      </c>
      <c r="N8" s="126" t="s">
        <v>471</v>
      </c>
      <c r="O8" s="89" t="s">
        <v>206</v>
      </c>
      <c r="P8" s="282" t="s">
        <v>205</v>
      </c>
      <c r="Q8" s="282" t="s">
        <v>205</v>
      </c>
      <c r="R8" s="282" t="s">
        <v>205</v>
      </c>
      <c r="S8" s="282" t="s">
        <v>205</v>
      </c>
      <c r="T8" s="87" t="s">
        <v>205</v>
      </c>
      <c r="U8" s="88" t="s">
        <v>206</v>
      </c>
      <c r="V8" s="89" t="s">
        <v>206</v>
      </c>
      <c r="W8" s="282" t="s">
        <v>205</v>
      </c>
      <c r="X8" s="282" t="s">
        <v>205</v>
      </c>
      <c r="Y8" s="282" t="s">
        <v>205</v>
      </c>
      <c r="Z8" s="88" t="s">
        <v>472</v>
      </c>
      <c r="AA8" s="87" t="s">
        <v>206</v>
      </c>
      <c r="AB8" s="88" t="s">
        <v>206</v>
      </c>
      <c r="AC8" s="89" t="s">
        <v>205</v>
      </c>
      <c r="AD8" s="282" t="s">
        <v>205</v>
      </c>
      <c r="AE8" s="282" t="s">
        <v>205</v>
      </c>
      <c r="AF8" s="283" t="s">
        <v>205</v>
      </c>
      <c r="AG8" s="1"/>
    </row>
    <row r="9" spans="1:33" s="281" customFormat="1" x14ac:dyDescent="0.3">
      <c r="A9" s="575" t="s">
        <v>233</v>
      </c>
      <c r="B9" s="576"/>
      <c r="C9" s="577"/>
      <c r="D9" s="17" t="s">
        <v>296</v>
      </c>
      <c r="E9" s="286" t="s">
        <v>205</v>
      </c>
      <c r="F9" s="82" t="s">
        <v>205</v>
      </c>
      <c r="G9" s="83" t="s">
        <v>206</v>
      </c>
      <c r="H9" s="89" t="s">
        <v>206</v>
      </c>
      <c r="I9" s="284" t="s">
        <v>206</v>
      </c>
      <c r="J9" s="284" t="s">
        <v>206</v>
      </c>
      <c r="K9" s="284" t="s">
        <v>205</v>
      </c>
      <c r="L9" s="284" t="s">
        <v>12</v>
      </c>
      <c r="M9" s="82" t="s">
        <v>206</v>
      </c>
      <c r="N9" s="88" t="s">
        <v>206</v>
      </c>
      <c r="O9" s="84" t="s">
        <v>205</v>
      </c>
      <c r="P9" s="284" t="s">
        <v>205</v>
      </c>
      <c r="Q9" s="284" t="s">
        <v>205</v>
      </c>
      <c r="R9" s="284" t="s">
        <v>205</v>
      </c>
      <c r="S9" s="120" t="s">
        <v>493</v>
      </c>
      <c r="T9" s="87" t="s">
        <v>206</v>
      </c>
      <c r="U9" s="83" t="s">
        <v>205</v>
      </c>
      <c r="V9" s="84" t="s">
        <v>206</v>
      </c>
      <c r="W9" s="120" t="s">
        <v>499</v>
      </c>
      <c r="X9" s="284" t="s">
        <v>205</v>
      </c>
      <c r="Y9" s="284" t="s">
        <v>205</v>
      </c>
      <c r="Z9" s="284" t="s">
        <v>12</v>
      </c>
      <c r="AA9" s="82" t="s">
        <v>205</v>
      </c>
      <c r="AB9" s="83" t="s">
        <v>206</v>
      </c>
      <c r="AC9" s="89" t="s">
        <v>206</v>
      </c>
      <c r="AD9" s="284" t="s">
        <v>205</v>
      </c>
      <c r="AE9" s="284" t="s">
        <v>205</v>
      </c>
      <c r="AF9" s="285" t="s">
        <v>205</v>
      </c>
      <c r="AG9" s="1"/>
    </row>
    <row r="10" spans="1:33" s="281" customFormat="1" ht="20.25" thickBot="1" x14ac:dyDescent="0.35">
      <c r="A10" s="578" t="s">
        <v>332</v>
      </c>
      <c r="B10" s="579"/>
      <c r="C10" s="580"/>
      <c r="D10" s="72" t="s">
        <v>191</v>
      </c>
      <c r="E10" s="287" t="s">
        <v>205</v>
      </c>
      <c r="F10" s="92" t="s">
        <v>205</v>
      </c>
      <c r="G10" s="263" t="s">
        <v>206</v>
      </c>
      <c r="H10" s="288" t="s">
        <v>206</v>
      </c>
      <c r="I10" s="287" t="s">
        <v>205</v>
      </c>
      <c r="J10" s="289" t="s">
        <v>206</v>
      </c>
      <c r="K10" s="287" t="s">
        <v>205</v>
      </c>
      <c r="L10" s="287" t="s">
        <v>12</v>
      </c>
      <c r="M10" s="290" t="s">
        <v>206</v>
      </c>
      <c r="N10" s="263" t="s">
        <v>206</v>
      </c>
      <c r="O10" s="246" t="s">
        <v>471</v>
      </c>
      <c r="P10" s="287" t="s">
        <v>205</v>
      </c>
      <c r="Q10" s="287" t="s">
        <v>205</v>
      </c>
      <c r="R10" s="287" t="s">
        <v>205</v>
      </c>
      <c r="S10" s="287" t="s">
        <v>12</v>
      </c>
      <c r="T10" s="290" t="s">
        <v>206</v>
      </c>
      <c r="U10" s="93" t="s">
        <v>205</v>
      </c>
      <c r="V10" s="288" t="s">
        <v>206</v>
      </c>
      <c r="W10" s="287" t="s">
        <v>205</v>
      </c>
      <c r="X10" s="287" t="s">
        <v>205</v>
      </c>
      <c r="Y10" s="287" t="s">
        <v>205</v>
      </c>
      <c r="Z10" s="287" t="s">
        <v>12</v>
      </c>
      <c r="AA10" s="92" t="s">
        <v>205</v>
      </c>
      <c r="AB10" s="263" t="s">
        <v>206</v>
      </c>
      <c r="AC10" s="288" t="s">
        <v>206</v>
      </c>
      <c r="AD10" s="287" t="s">
        <v>205</v>
      </c>
      <c r="AE10" s="287" t="s">
        <v>205</v>
      </c>
      <c r="AF10" s="291" t="s">
        <v>205</v>
      </c>
      <c r="AG10" s="1"/>
    </row>
    <row r="11" spans="1:33" s="281" customFormat="1" ht="19.5" x14ac:dyDescent="0.3">
      <c r="A11" s="575" t="s">
        <v>61</v>
      </c>
      <c r="B11" s="576"/>
      <c r="C11" s="577"/>
      <c r="D11" s="69" t="s">
        <v>198</v>
      </c>
      <c r="E11" s="284" t="s">
        <v>205</v>
      </c>
      <c r="F11" s="82" t="s">
        <v>205</v>
      </c>
      <c r="G11" s="88" t="s">
        <v>206</v>
      </c>
      <c r="H11" s="89" t="s">
        <v>206</v>
      </c>
      <c r="I11" s="284" t="s">
        <v>205</v>
      </c>
      <c r="J11" s="282" t="s">
        <v>206</v>
      </c>
      <c r="K11" s="284" t="s">
        <v>205</v>
      </c>
      <c r="L11" s="284" t="s">
        <v>12</v>
      </c>
      <c r="M11" s="87" t="s">
        <v>206</v>
      </c>
      <c r="N11" s="88" t="s">
        <v>206</v>
      </c>
      <c r="O11" s="84" t="s">
        <v>205</v>
      </c>
      <c r="P11" s="284" t="s">
        <v>205</v>
      </c>
      <c r="Q11" s="284" t="s">
        <v>205</v>
      </c>
      <c r="R11" s="284" t="s">
        <v>205</v>
      </c>
      <c r="S11" s="284" t="s">
        <v>12</v>
      </c>
      <c r="T11" s="87" t="s">
        <v>206</v>
      </c>
      <c r="U11" s="221" t="s">
        <v>477</v>
      </c>
      <c r="V11" s="250" t="s">
        <v>478</v>
      </c>
      <c r="W11" s="284" t="s">
        <v>205</v>
      </c>
      <c r="X11" s="284" t="s">
        <v>205</v>
      </c>
      <c r="Y11" s="120" t="s">
        <v>500</v>
      </c>
      <c r="Z11" s="284" t="s">
        <v>12</v>
      </c>
      <c r="AA11" s="251" t="s">
        <v>71</v>
      </c>
      <c r="AB11" s="265" t="s">
        <v>505</v>
      </c>
      <c r="AC11" s="89" t="s">
        <v>206</v>
      </c>
      <c r="AD11" s="284" t="s">
        <v>205</v>
      </c>
      <c r="AE11" s="284" t="s">
        <v>205</v>
      </c>
      <c r="AF11" s="285" t="s">
        <v>205</v>
      </c>
      <c r="AG11" s="1"/>
    </row>
    <row r="12" spans="1:33" s="281" customFormat="1" ht="19.5" x14ac:dyDescent="0.3">
      <c r="A12" s="575" t="s">
        <v>333</v>
      </c>
      <c r="B12" s="576"/>
      <c r="C12" s="577"/>
      <c r="D12" s="73" t="s">
        <v>199</v>
      </c>
      <c r="E12" s="284" t="s">
        <v>205</v>
      </c>
      <c r="F12" s="87" t="s">
        <v>206</v>
      </c>
      <c r="G12" s="83" t="s">
        <v>206</v>
      </c>
      <c r="H12" s="84" t="s">
        <v>12</v>
      </c>
      <c r="I12" s="282" t="s">
        <v>206</v>
      </c>
      <c r="J12" s="284" t="s">
        <v>206</v>
      </c>
      <c r="K12" s="284" t="s">
        <v>205</v>
      </c>
      <c r="L12" s="282" t="s">
        <v>12</v>
      </c>
      <c r="M12" s="82" t="s">
        <v>206</v>
      </c>
      <c r="N12" s="83" t="s">
        <v>12</v>
      </c>
      <c r="O12" s="89" t="s">
        <v>206</v>
      </c>
      <c r="P12" s="282" t="s">
        <v>205</v>
      </c>
      <c r="Q12" s="284" t="s">
        <v>205</v>
      </c>
      <c r="R12" s="282" t="s">
        <v>205</v>
      </c>
      <c r="S12" s="284" t="s">
        <v>12</v>
      </c>
      <c r="T12" s="82" t="s">
        <v>12</v>
      </c>
      <c r="U12" s="88" t="s">
        <v>206</v>
      </c>
      <c r="V12" s="84" t="s">
        <v>206</v>
      </c>
      <c r="W12" s="284" t="s">
        <v>205</v>
      </c>
      <c r="X12" s="282" t="s">
        <v>205</v>
      </c>
      <c r="Y12" s="282" t="s">
        <v>205</v>
      </c>
      <c r="Z12" s="282" t="s">
        <v>12</v>
      </c>
      <c r="AA12" s="242" t="s">
        <v>1</v>
      </c>
      <c r="AB12" s="83" t="s">
        <v>206</v>
      </c>
      <c r="AC12" s="249" t="s">
        <v>249</v>
      </c>
      <c r="AD12" s="282" t="s">
        <v>205</v>
      </c>
      <c r="AE12" s="88" t="s">
        <v>243</v>
      </c>
      <c r="AF12" s="271" t="s">
        <v>521</v>
      </c>
      <c r="AG12" s="18"/>
    </row>
    <row r="13" spans="1:33" s="281" customFormat="1" ht="19.5" x14ac:dyDescent="0.3">
      <c r="A13" s="575" t="s">
        <v>59</v>
      </c>
      <c r="B13" s="576"/>
      <c r="C13" s="577"/>
      <c r="D13" s="71" t="s">
        <v>200</v>
      </c>
      <c r="E13" s="284" t="s">
        <v>205</v>
      </c>
      <c r="F13" s="82" t="s">
        <v>206</v>
      </c>
      <c r="G13" s="88" t="s">
        <v>205</v>
      </c>
      <c r="H13" s="89" t="s">
        <v>206</v>
      </c>
      <c r="I13" s="284" t="s">
        <v>206</v>
      </c>
      <c r="J13" s="282" t="s">
        <v>205</v>
      </c>
      <c r="K13" s="120" t="s">
        <v>427</v>
      </c>
      <c r="L13" s="284" t="s">
        <v>12</v>
      </c>
      <c r="M13" s="87" t="s">
        <v>205</v>
      </c>
      <c r="N13" s="88" t="s">
        <v>206</v>
      </c>
      <c r="O13" s="84" t="s">
        <v>206</v>
      </c>
      <c r="P13" s="284" t="s">
        <v>205</v>
      </c>
      <c r="Q13" s="284" t="s">
        <v>205</v>
      </c>
      <c r="R13" s="284" t="s">
        <v>205</v>
      </c>
      <c r="S13" s="284" t="s">
        <v>12</v>
      </c>
      <c r="T13" s="87" t="s">
        <v>206</v>
      </c>
      <c r="U13" s="221" t="s">
        <v>205</v>
      </c>
      <c r="V13" s="250" t="s">
        <v>476</v>
      </c>
      <c r="W13" s="284" t="s">
        <v>205</v>
      </c>
      <c r="X13" s="284" t="s">
        <v>205</v>
      </c>
      <c r="Y13" s="284" t="s">
        <v>205</v>
      </c>
      <c r="Z13" s="284" t="s">
        <v>12</v>
      </c>
      <c r="AA13" s="251" t="s">
        <v>71</v>
      </c>
      <c r="AB13" s="265" t="s">
        <v>71</v>
      </c>
      <c r="AC13" s="250" t="s">
        <v>1</v>
      </c>
      <c r="AD13" s="284" t="s">
        <v>205</v>
      </c>
      <c r="AE13" s="284" t="s">
        <v>205</v>
      </c>
      <c r="AF13" s="285" t="s">
        <v>205</v>
      </c>
      <c r="AG13" s="18"/>
    </row>
    <row r="14" spans="1:33" s="281" customFormat="1" x14ac:dyDescent="0.3">
      <c r="A14" s="575" t="s">
        <v>335</v>
      </c>
      <c r="B14" s="576"/>
      <c r="C14" s="577"/>
      <c r="D14" s="17" t="s">
        <v>336</v>
      </c>
      <c r="E14" s="284" t="s">
        <v>205</v>
      </c>
      <c r="F14" s="82" t="s">
        <v>206</v>
      </c>
      <c r="G14" s="88" t="s">
        <v>205</v>
      </c>
      <c r="H14" s="89" t="s">
        <v>206</v>
      </c>
      <c r="I14" s="284" t="s">
        <v>206</v>
      </c>
      <c r="J14" s="282" t="s">
        <v>205</v>
      </c>
      <c r="K14" s="284" t="s">
        <v>205</v>
      </c>
      <c r="L14" s="284" t="s">
        <v>12</v>
      </c>
      <c r="M14" s="87" t="s">
        <v>205</v>
      </c>
      <c r="N14" s="88" t="s">
        <v>206</v>
      </c>
      <c r="O14" s="84" t="s">
        <v>206</v>
      </c>
      <c r="P14" s="284" t="s">
        <v>205</v>
      </c>
      <c r="Q14" s="284" t="s">
        <v>205</v>
      </c>
      <c r="R14" s="284" t="s">
        <v>205</v>
      </c>
      <c r="S14" s="284" t="s">
        <v>12</v>
      </c>
      <c r="T14" s="87" t="s">
        <v>206</v>
      </c>
      <c r="U14" s="83" t="s">
        <v>206</v>
      </c>
      <c r="V14" s="89" t="s">
        <v>205</v>
      </c>
      <c r="W14" s="284" t="s">
        <v>205</v>
      </c>
      <c r="X14" s="284" t="s">
        <v>205</v>
      </c>
      <c r="Y14" s="284" t="s">
        <v>205</v>
      </c>
      <c r="Z14" s="284" t="s">
        <v>12</v>
      </c>
      <c r="AA14" s="82" t="s">
        <v>206</v>
      </c>
      <c r="AB14" s="88" t="s">
        <v>205</v>
      </c>
      <c r="AC14" s="89" t="s">
        <v>206</v>
      </c>
      <c r="AD14" s="284" t="s">
        <v>205</v>
      </c>
      <c r="AE14" s="284" t="s">
        <v>205</v>
      </c>
      <c r="AF14" s="285" t="s">
        <v>205</v>
      </c>
      <c r="AG14" s="18"/>
    </row>
    <row r="15" spans="1:33" s="281" customFormat="1" ht="19.5" x14ac:dyDescent="0.3">
      <c r="A15" s="575" t="s">
        <v>337</v>
      </c>
      <c r="B15" s="576"/>
      <c r="C15" s="577"/>
      <c r="D15" s="71" t="s">
        <v>192</v>
      </c>
      <c r="E15" s="286" t="s">
        <v>205</v>
      </c>
      <c r="F15" s="82" t="s">
        <v>205</v>
      </c>
      <c r="G15" s="83" t="s">
        <v>206</v>
      </c>
      <c r="H15" s="89" t="s">
        <v>206</v>
      </c>
      <c r="I15" s="284" t="s">
        <v>205</v>
      </c>
      <c r="J15" s="284" t="s">
        <v>206</v>
      </c>
      <c r="K15" s="284" t="s">
        <v>205</v>
      </c>
      <c r="L15" s="284" t="s">
        <v>12</v>
      </c>
      <c r="M15" s="82" t="s">
        <v>206</v>
      </c>
      <c r="N15" s="88" t="s">
        <v>206</v>
      </c>
      <c r="O15" s="84" t="s">
        <v>205</v>
      </c>
      <c r="P15" s="284" t="s">
        <v>205</v>
      </c>
      <c r="Q15" s="284" t="s">
        <v>205</v>
      </c>
      <c r="R15" s="284" t="s">
        <v>205</v>
      </c>
      <c r="S15" s="284" t="s">
        <v>12</v>
      </c>
      <c r="T15" s="87" t="s">
        <v>206</v>
      </c>
      <c r="U15" s="83" t="s">
        <v>205</v>
      </c>
      <c r="V15" s="84" t="s">
        <v>206</v>
      </c>
      <c r="W15" s="284" t="s">
        <v>205</v>
      </c>
      <c r="X15" s="284" t="s">
        <v>205</v>
      </c>
      <c r="Y15" s="284" t="s">
        <v>205</v>
      </c>
      <c r="Z15" s="284" t="s">
        <v>12</v>
      </c>
      <c r="AA15" s="82" t="s">
        <v>205</v>
      </c>
      <c r="AB15" s="83" t="s">
        <v>206</v>
      </c>
      <c r="AC15" s="89" t="s">
        <v>206</v>
      </c>
      <c r="AD15" s="284" t="s">
        <v>205</v>
      </c>
      <c r="AE15" s="284" t="s">
        <v>205</v>
      </c>
      <c r="AF15" s="285" t="s">
        <v>205</v>
      </c>
      <c r="AG15" s="1"/>
    </row>
    <row r="16" spans="1:33" s="281" customFormat="1" x14ac:dyDescent="0.3">
      <c r="A16" s="575" t="s">
        <v>506</v>
      </c>
      <c r="B16" s="576"/>
      <c r="C16" s="577"/>
      <c r="D16" s="13" t="s">
        <v>194</v>
      </c>
      <c r="E16" s="284" t="s">
        <v>205</v>
      </c>
      <c r="F16" s="82" t="s">
        <v>205</v>
      </c>
      <c r="G16" s="88" t="s">
        <v>206</v>
      </c>
      <c r="H16" s="89" t="s">
        <v>206</v>
      </c>
      <c r="I16" s="83" t="s">
        <v>501</v>
      </c>
      <c r="J16" s="282" t="s">
        <v>206</v>
      </c>
      <c r="K16" s="284" t="s">
        <v>205</v>
      </c>
      <c r="L16" s="284" t="s">
        <v>12</v>
      </c>
      <c r="M16" s="87" t="s">
        <v>206</v>
      </c>
      <c r="N16" s="88" t="s">
        <v>206</v>
      </c>
      <c r="O16" s="84" t="s">
        <v>205</v>
      </c>
      <c r="P16" s="284" t="s">
        <v>205</v>
      </c>
      <c r="Q16" s="284" t="s">
        <v>205</v>
      </c>
      <c r="R16" s="284" t="s">
        <v>205</v>
      </c>
      <c r="S16" s="284" t="s">
        <v>12</v>
      </c>
      <c r="T16" s="87" t="s">
        <v>206</v>
      </c>
      <c r="U16" s="83" t="s">
        <v>205</v>
      </c>
      <c r="V16" s="89" t="s">
        <v>206</v>
      </c>
      <c r="W16" s="284" t="s">
        <v>205</v>
      </c>
      <c r="X16" s="284" t="s">
        <v>205</v>
      </c>
      <c r="Y16" s="284" t="s">
        <v>205</v>
      </c>
      <c r="Z16" s="284" t="s">
        <v>12</v>
      </c>
      <c r="AA16" s="82" t="s">
        <v>205</v>
      </c>
      <c r="AB16" s="88" t="s">
        <v>206</v>
      </c>
      <c r="AC16" s="89" t="s">
        <v>206</v>
      </c>
      <c r="AD16" s="284" t="s">
        <v>205</v>
      </c>
      <c r="AE16" s="284" t="s">
        <v>205</v>
      </c>
      <c r="AF16" s="285" t="s">
        <v>205</v>
      </c>
      <c r="AG16" s="1"/>
    </row>
    <row r="17" spans="1:33" s="281" customFormat="1" x14ac:dyDescent="0.3">
      <c r="A17" s="575" t="s">
        <v>338</v>
      </c>
      <c r="B17" s="576"/>
      <c r="C17" s="577"/>
      <c r="D17" s="13" t="s">
        <v>194</v>
      </c>
      <c r="E17" s="284" t="s">
        <v>205</v>
      </c>
      <c r="F17" s="82" t="s">
        <v>206</v>
      </c>
      <c r="G17" s="83" t="s">
        <v>206</v>
      </c>
      <c r="H17" s="89" t="s">
        <v>205</v>
      </c>
      <c r="I17" s="284" t="s">
        <v>206</v>
      </c>
      <c r="J17" s="284" t="s">
        <v>206</v>
      </c>
      <c r="K17" s="284" t="s">
        <v>205</v>
      </c>
      <c r="L17" s="284" t="s">
        <v>12</v>
      </c>
      <c r="M17" s="82" t="s">
        <v>206</v>
      </c>
      <c r="N17" s="88" t="s">
        <v>205</v>
      </c>
      <c r="O17" s="84" t="s">
        <v>206</v>
      </c>
      <c r="P17" s="284" t="s">
        <v>205</v>
      </c>
      <c r="Q17" s="284" t="s">
        <v>205</v>
      </c>
      <c r="R17" s="83" t="s">
        <v>425</v>
      </c>
      <c r="S17" s="83" t="s">
        <v>424</v>
      </c>
      <c r="T17" s="87" t="s">
        <v>205</v>
      </c>
      <c r="U17" s="83" t="s">
        <v>206</v>
      </c>
      <c r="V17" s="84" t="s">
        <v>206</v>
      </c>
      <c r="W17" s="284" t="s">
        <v>205</v>
      </c>
      <c r="X17" s="284" t="s">
        <v>205</v>
      </c>
      <c r="Y17" s="284" t="s">
        <v>205</v>
      </c>
      <c r="Z17" s="284" t="s">
        <v>12</v>
      </c>
      <c r="AA17" s="82" t="s">
        <v>206</v>
      </c>
      <c r="AB17" s="83" t="s">
        <v>206</v>
      </c>
      <c r="AC17" s="89" t="s">
        <v>205</v>
      </c>
      <c r="AD17" s="284" t="s">
        <v>205</v>
      </c>
      <c r="AE17" s="284" t="s">
        <v>205</v>
      </c>
      <c r="AF17" s="285" t="s">
        <v>205</v>
      </c>
      <c r="AG17" s="1"/>
    </row>
    <row r="18" spans="1:33" s="281" customFormat="1" x14ac:dyDescent="0.3">
      <c r="A18" s="575" t="s">
        <v>53</v>
      </c>
      <c r="B18" s="576"/>
      <c r="C18" s="577"/>
      <c r="D18" s="13" t="s">
        <v>194</v>
      </c>
      <c r="E18" s="284" t="s">
        <v>205</v>
      </c>
      <c r="F18" s="87" t="s">
        <v>206</v>
      </c>
      <c r="G18" s="83" t="s">
        <v>205</v>
      </c>
      <c r="H18" s="84" t="s">
        <v>206</v>
      </c>
      <c r="I18" s="282" t="s">
        <v>206</v>
      </c>
      <c r="J18" s="284" t="s">
        <v>205</v>
      </c>
      <c r="K18" s="284" t="s">
        <v>205</v>
      </c>
      <c r="L18" s="282" t="s">
        <v>12</v>
      </c>
      <c r="M18" s="82" t="s">
        <v>205</v>
      </c>
      <c r="N18" s="83" t="s">
        <v>206</v>
      </c>
      <c r="O18" s="89" t="s">
        <v>206</v>
      </c>
      <c r="P18" s="282" t="s">
        <v>205</v>
      </c>
      <c r="Q18" s="83" t="s">
        <v>425</v>
      </c>
      <c r="R18" s="282" t="s">
        <v>205</v>
      </c>
      <c r="S18" s="284" t="s">
        <v>12</v>
      </c>
      <c r="T18" s="82" t="s">
        <v>206</v>
      </c>
      <c r="U18" s="88" t="s">
        <v>206</v>
      </c>
      <c r="V18" s="84" t="s">
        <v>205</v>
      </c>
      <c r="W18" s="284" t="s">
        <v>205</v>
      </c>
      <c r="X18" s="282" t="s">
        <v>205</v>
      </c>
      <c r="Y18" s="282" t="s">
        <v>205</v>
      </c>
      <c r="Z18" s="282" t="s">
        <v>12</v>
      </c>
      <c r="AA18" s="87" t="s">
        <v>206</v>
      </c>
      <c r="AB18" s="83" t="s">
        <v>205</v>
      </c>
      <c r="AC18" s="84" t="s">
        <v>206</v>
      </c>
      <c r="AD18" s="282" t="s">
        <v>205</v>
      </c>
      <c r="AE18" s="282" t="s">
        <v>205</v>
      </c>
      <c r="AF18" s="285" t="s">
        <v>205</v>
      </c>
      <c r="AG18" s="18"/>
    </row>
    <row r="19" spans="1:33" s="281" customFormat="1" x14ac:dyDescent="0.3">
      <c r="A19" s="575" t="s">
        <v>52</v>
      </c>
      <c r="B19" s="576"/>
      <c r="C19" s="577"/>
      <c r="D19" s="13" t="s">
        <v>194</v>
      </c>
      <c r="E19" s="284" t="s">
        <v>205</v>
      </c>
      <c r="F19" s="82" t="s">
        <v>206</v>
      </c>
      <c r="G19" s="88" t="s">
        <v>206</v>
      </c>
      <c r="H19" s="89" t="s">
        <v>205</v>
      </c>
      <c r="I19" s="284" t="s">
        <v>206</v>
      </c>
      <c r="J19" s="282" t="s">
        <v>206</v>
      </c>
      <c r="K19" s="284" t="s">
        <v>205</v>
      </c>
      <c r="L19" s="284" t="s">
        <v>12</v>
      </c>
      <c r="M19" s="87" t="s">
        <v>206</v>
      </c>
      <c r="N19" s="88" t="s">
        <v>205</v>
      </c>
      <c r="O19" s="84" t="s">
        <v>206</v>
      </c>
      <c r="P19" s="284" t="s">
        <v>205</v>
      </c>
      <c r="Q19" s="284" t="s">
        <v>205</v>
      </c>
      <c r="R19" s="284" t="s">
        <v>205</v>
      </c>
      <c r="S19" s="284" t="s">
        <v>12</v>
      </c>
      <c r="T19" s="87" t="s">
        <v>205</v>
      </c>
      <c r="U19" s="83" t="s">
        <v>206</v>
      </c>
      <c r="V19" s="89" t="s">
        <v>206</v>
      </c>
      <c r="W19" s="284" t="s">
        <v>205</v>
      </c>
      <c r="X19" s="284" t="s">
        <v>205</v>
      </c>
      <c r="Y19" s="284" t="s">
        <v>205</v>
      </c>
      <c r="Z19" s="284" t="s">
        <v>12</v>
      </c>
      <c r="AA19" s="82" t="s">
        <v>206</v>
      </c>
      <c r="AB19" s="88" t="s">
        <v>206</v>
      </c>
      <c r="AC19" s="89" t="s">
        <v>205</v>
      </c>
      <c r="AD19" s="284" t="s">
        <v>205</v>
      </c>
      <c r="AE19" s="284" t="s">
        <v>205</v>
      </c>
      <c r="AF19" s="285" t="s">
        <v>205</v>
      </c>
      <c r="AG19" s="1"/>
    </row>
    <row r="20" spans="1:33" s="281" customFormat="1" x14ac:dyDescent="0.3">
      <c r="A20" s="575" t="s">
        <v>324</v>
      </c>
      <c r="B20" s="576"/>
      <c r="C20" s="577"/>
      <c r="D20" s="14" t="s">
        <v>51</v>
      </c>
      <c r="E20" s="284" t="s">
        <v>206</v>
      </c>
      <c r="F20" s="82" t="s">
        <v>205</v>
      </c>
      <c r="G20" s="83" t="s">
        <v>205</v>
      </c>
      <c r="H20" s="84" t="s">
        <v>205</v>
      </c>
      <c r="I20" s="284" t="s">
        <v>205</v>
      </c>
      <c r="J20" s="284" t="s">
        <v>206</v>
      </c>
      <c r="K20" s="284" t="s">
        <v>205</v>
      </c>
      <c r="L20" s="284" t="s">
        <v>249</v>
      </c>
      <c r="M20" s="82" t="s">
        <v>205</v>
      </c>
      <c r="N20" s="83" t="s">
        <v>205</v>
      </c>
      <c r="O20" s="84" t="s">
        <v>205</v>
      </c>
      <c r="P20" s="284" t="s">
        <v>205</v>
      </c>
      <c r="Q20" s="284" t="s">
        <v>206</v>
      </c>
      <c r="R20" s="284" t="s">
        <v>205</v>
      </c>
      <c r="S20" s="284" t="s">
        <v>249</v>
      </c>
      <c r="T20" s="82" t="s">
        <v>205</v>
      </c>
      <c r="U20" s="83" t="s">
        <v>205</v>
      </c>
      <c r="V20" s="84" t="s">
        <v>205</v>
      </c>
      <c r="W20" s="284" t="s">
        <v>205</v>
      </c>
      <c r="X20" s="284" t="s">
        <v>206</v>
      </c>
      <c r="Y20" s="284" t="s">
        <v>205</v>
      </c>
      <c r="Z20" s="284" t="s">
        <v>249</v>
      </c>
      <c r="AA20" s="82" t="s">
        <v>205</v>
      </c>
      <c r="AB20" s="83" t="s">
        <v>205</v>
      </c>
      <c r="AC20" s="84" t="s">
        <v>205</v>
      </c>
      <c r="AD20" s="284" t="s">
        <v>205</v>
      </c>
      <c r="AE20" s="284" t="s">
        <v>206</v>
      </c>
      <c r="AF20" s="285" t="s">
        <v>205</v>
      </c>
      <c r="AG20" s="18" t="s">
        <v>50</v>
      </c>
    </row>
    <row r="21" spans="1:33" s="281" customFormat="1" x14ac:dyDescent="0.3">
      <c r="A21" s="575" t="s">
        <v>49</v>
      </c>
      <c r="B21" s="576"/>
      <c r="C21" s="577"/>
      <c r="D21" s="13" t="s">
        <v>194</v>
      </c>
      <c r="E21" s="284" t="s">
        <v>205</v>
      </c>
      <c r="F21" s="82" t="s">
        <v>205</v>
      </c>
      <c r="G21" s="83" t="s">
        <v>206</v>
      </c>
      <c r="H21" s="84" t="s">
        <v>205</v>
      </c>
      <c r="I21" s="284" t="s">
        <v>205</v>
      </c>
      <c r="J21" s="284" t="s">
        <v>205</v>
      </c>
      <c r="K21" s="284" t="s">
        <v>206</v>
      </c>
      <c r="L21" s="284" t="s">
        <v>205</v>
      </c>
      <c r="M21" s="82" t="s">
        <v>449</v>
      </c>
      <c r="N21" s="83" t="s">
        <v>206</v>
      </c>
      <c r="O21" s="84" t="s">
        <v>205</v>
      </c>
      <c r="P21" s="284" t="s">
        <v>205</v>
      </c>
      <c r="Q21" s="284" t="s">
        <v>205</v>
      </c>
      <c r="R21" s="284" t="s">
        <v>206</v>
      </c>
      <c r="S21" s="284" t="s">
        <v>205</v>
      </c>
      <c r="T21" s="416" t="s">
        <v>248</v>
      </c>
      <c r="U21" s="83" t="s">
        <v>206</v>
      </c>
      <c r="V21" s="84" t="s">
        <v>205</v>
      </c>
      <c r="W21" s="284" t="s">
        <v>205</v>
      </c>
      <c r="X21" s="284" t="s">
        <v>205</v>
      </c>
      <c r="Y21" s="284" t="s">
        <v>206</v>
      </c>
      <c r="Z21" s="284" t="s">
        <v>205</v>
      </c>
      <c r="AA21" s="82" t="s">
        <v>205</v>
      </c>
      <c r="AB21" s="83" t="s">
        <v>206</v>
      </c>
      <c r="AC21" s="84" t="s">
        <v>205</v>
      </c>
      <c r="AD21" s="284" t="s">
        <v>205</v>
      </c>
      <c r="AE21" s="284" t="s">
        <v>205</v>
      </c>
      <c r="AF21" s="285" t="s">
        <v>206</v>
      </c>
      <c r="AG21" s="18" t="s">
        <v>339</v>
      </c>
    </row>
    <row r="22" spans="1:33" s="281" customFormat="1" ht="17.25" thickBot="1" x14ac:dyDescent="0.35">
      <c r="A22" s="578" t="s">
        <v>340</v>
      </c>
      <c r="B22" s="579"/>
      <c r="C22" s="580"/>
      <c r="D22" s="17" t="s">
        <v>194</v>
      </c>
      <c r="E22" s="292" t="s">
        <v>205</v>
      </c>
      <c r="F22" s="293" t="s">
        <v>206</v>
      </c>
      <c r="G22" s="93" t="s">
        <v>205</v>
      </c>
      <c r="H22" s="94" t="s">
        <v>206</v>
      </c>
      <c r="I22" s="295" t="s">
        <v>425</v>
      </c>
      <c r="J22" s="287" t="s">
        <v>205</v>
      </c>
      <c r="K22" s="287" t="s">
        <v>205</v>
      </c>
      <c r="L22" s="287" t="s">
        <v>12</v>
      </c>
      <c r="M22" s="92" t="s">
        <v>206</v>
      </c>
      <c r="N22" s="93" t="s">
        <v>205</v>
      </c>
      <c r="O22" s="294" t="s">
        <v>206</v>
      </c>
      <c r="P22" s="287" t="s">
        <v>205</v>
      </c>
      <c r="Q22" s="287" t="s">
        <v>205</v>
      </c>
      <c r="R22" s="287" t="s">
        <v>205</v>
      </c>
      <c r="S22" s="287" t="s">
        <v>12</v>
      </c>
      <c r="T22" s="92" t="s">
        <v>206</v>
      </c>
      <c r="U22" s="295" t="s">
        <v>205</v>
      </c>
      <c r="V22" s="94" t="s">
        <v>206</v>
      </c>
      <c r="W22" s="287" t="s">
        <v>205</v>
      </c>
      <c r="X22" s="287" t="s">
        <v>205</v>
      </c>
      <c r="Y22" s="287" t="s">
        <v>205</v>
      </c>
      <c r="Z22" s="287" t="s">
        <v>12</v>
      </c>
      <c r="AA22" s="293" t="s">
        <v>206</v>
      </c>
      <c r="AB22" s="93" t="s">
        <v>205</v>
      </c>
      <c r="AC22" s="94" t="s">
        <v>206</v>
      </c>
      <c r="AD22" s="287" t="s">
        <v>205</v>
      </c>
      <c r="AE22" s="287" t="s">
        <v>205</v>
      </c>
      <c r="AF22" s="291" t="s">
        <v>205</v>
      </c>
      <c r="AG22" s="18" t="s">
        <v>210</v>
      </c>
    </row>
    <row r="23" spans="1:33" x14ac:dyDescent="0.3">
      <c r="A23" s="572" t="s">
        <v>47</v>
      </c>
      <c r="B23" s="573"/>
      <c r="C23" s="574"/>
      <c r="D23" s="16" t="s">
        <v>196</v>
      </c>
      <c r="E23" s="282" t="s">
        <v>205</v>
      </c>
      <c r="F23" s="87" t="s">
        <v>206</v>
      </c>
      <c r="G23" s="88" t="s">
        <v>206</v>
      </c>
      <c r="H23" s="89" t="s">
        <v>205</v>
      </c>
      <c r="I23" s="282" t="s">
        <v>206</v>
      </c>
      <c r="J23" s="282" t="s">
        <v>206</v>
      </c>
      <c r="K23" s="282" t="s">
        <v>205</v>
      </c>
      <c r="L23" s="282" t="s">
        <v>205</v>
      </c>
      <c r="M23" s="87" t="s">
        <v>206</v>
      </c>
      <c r="N23" s="88" t="s">
        <v>206</v>
      </c>
      <c r="O23" s="126" t="s">
        <v>436</v>
      </c>
      <c r="P23" s="282" t="s">
        <v>205</v>
      </c>
      <c r="Q23" s="126" t="s">
        <v>436</v>
      </c>
      <c r="R23" s="282" t="s">
        <v>205</v>
      </c>
      <c r="S23" s="88" t="s">
        <v>437</v>
      </c>
      <c r="T23" s="87" t="s">
        <v>206</v>
      </c>
      <c r="U23" s="88" t="s">
        <v>206</v>
      </c>
      <c r="V23" s="89" t="s">
        <v>205</v>
      </c>
      <c r="W23" s="282" t="s">
        <v>205</v>
      </c>
      <c r="X23" s="282" t="s">
        <v>205</v>
      </c>
      <c r="Y23" s="282" t="s">
        <v>205</v>
      </c>
      <c r="Z23" s="282" t="s">
        <v>205</v>
      </c>
      <c r="AA23" s="87" t="s">
        <v>206</v>
      </c>
      <c r="AB23" s="88" t="s">
        <v>206</v>
      </c>
      <c r="AC23" s="89" t="s">
        <v>205</v>
      </c>
      <c r="AD23" s="282" t="s">
        <v>205</v>
      </c>
      <c r="AE23" s="282" t="s">
        <v>205</v>
      </c>
      <c r="AF23" s="311" t="s">
        <v>205</v>
      </c>
      <c r="AG23" s="18"/>
    </row>
    <row r="24" spans="1:33" x14ac:dyDescent="0.3">
      <c r="A24" s="587" t="s">
        <v>46</v>
      </c>
      <c r="B24" s="588"/>
      <c r="C24" s="589"/>
      <c r="D24" s="17" t="s">
        <v>45</v>
      </c>
      <c r="E24" s="286" t="s">
        <v>205</v>
      </c>
      <c r="F24" s="99" t="s">
        <v>206</v>
      </c>
      <c r="G24" s="100" t="s">
        <v>206</v>
      </c>
      <c r="H24" s="101" t="s">
        <v>206</v>
      </c>
      <c r="I24" s="511" t="s">
        <v>71</v>
      </c>
      <c r="J24" s="511" t="s">
        <v>1</v>
      </c>
      <c r="K24" s="286" t="s">
        <v>205</v>
      </c>
      <c r="L24" s="100" t="s">
        <v>425</v>
      </c>
      <c r="M24" s="99" t="s">
        <v>206</v>
      </c>
      <c r="N24" s="100" t="s">
        <v>206</v>
      </c>
      <c r="O24" s="101" t="s">
        <v>205</v>
      </c>
      <c r="P24" s="286" t="s">
        <v>205</v>
      </c>
      <c r="Q24" s="286" t="s">
        <v>205</v>
      </c>
      <c r="R24" s="286" t="s">
        <v>205</v>
      </c>
      <c r="S24" s="286" t="s">
        <v>205</v>
      </c>
      <c r="T24" s="99" t="s">
        <v>206</v>
      </c>
      <c r="U24" s="100" t="s">
        <v>206</v>
      </c>
      <c r="V24" s="101" t="s">
        <v>205</v>
      </c>
      <c r="W24" s="286" t="s">
        <v>205</v>
      </c>
      <c r="X24" s="286" t="s">
        <v>205</v>
      </c>
      <c r="Y24" s="286" t="s">
        <v>205</v>
      </c>
      <c r="Z24" s="286" t="s">
        <v>205</v>
      </c>
      <c r="AA24" s="99" t="s">
        <v>206</v>
      </c>
      <c r="AB24" s="100" t="s">
        <v>206</v>
      </c>
      <c r="AC24" s="101" t="s">
        <v>205</v>
      </c>
      <c r="AD24" s="286" t="s">
        <v>205</v>
      </c>
      <c r="AE24" s="512" t="s">
        <v>205</v>
      </c>
      <c r="AF24" s="513" t="s">
        <v>205</v>
      </c>
      <c r="AG24" s="29"/>
    </row>
    <row r="25" spans="1:33" ht="17.25" thickBot="1" x14ac:dyDescent="0.35">
      <c r="A25" s="607"/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9"/>
      <c r="AG25" s="29"/>
    </row>
    <row r="26" spans="1:33" s="281" customFormat="1" ht="19.5" x14ac:dyDescent="0.3">
      <c r="A26" s="616" t="s">
        <v>341</v>
      </c>
      <c r="B26" s="617"/>
      <c r="C26" s="618"/>
      <c r="D26" s="69" t="s">
        <v>189</v>
      </c>
      <c r="E26" s="282" t="s">
        <v>205</v>
      </c>
      <c r="F26" s="87" t="s">
        <v>205</v>
      </c>
      <c r="G26" s="88" t="s">
        <v>206</v>
      </c>
      <c r="H26" s="89" t="s">
        <v>206</v>
      </c>
      <c r="I26" s="282" t="s">
        <v>205</v>
      </c>
      <c r="J26" s="282" t="s">
        <v>206</v>
      </c>
      <c r="K26" s="282" t="s">
        <v>205</v>
      </c>
      <c r="L26" s="282" t="s">
        <v>12</v>
      </c>
      <c r="M26" s="87" t="s">
        <v>206</v>
      </c>
      <c r="N26" s="88" t="s">
        <v>206</v>
      </c>
      <c r="O26" s="89" t="s">
        <v>205</v>
      </c>
      <c r="P26" s="282" t="s">
        <v>205</v>
      </c>
      <c r="Q26" s="282" t="s">
        <v>205</v>
      </c>
      <c r="R26" s="282" t="s">
        <v>205</v>
      </c>
      <c r="S26" s="282" t="s">
        <v>12</v>
      </c>
      <c r="T26" s="87" t="s">
        <v>206</v>
      </c>
      <c r="U26" s="88" t="s">
        <v>205</v>
      </c>
      <c r="V26" s="89" t="s">
        <v>206</v>
      </c>
      <c r="W26" s="282" t="s">
        <v>205</v>
      </c>
      <c r="X26" s="282" t="s">
        <v>205</v>
      </c>
      <c r="Y26" s="282" t="s">
        <v>205</v>
      </c>
      <c r="Z26" s="282" t="s">
        <v>12</v>
      </c>
      <c r="AA26" s="87" t="s">
        <v>205</v>
      </c>
      <c r="AB26" s="88" t="s">
        <v>206</v>
      </c>
      <c r="AC26" s="89" t="s">
        <v>206</v>
      </c>
      <c r="AD26" s="282" t="s">
        <v>205</v>
      </c>
      <c r="AE26" s="282" t="s">
        <v>205</v>
      </c>
      <c r="AF26" s="283" t="s">
        <v>205</v>
      </c>
      <c r="AG26" s="27"/>
    </row>
    <row r="27" spans="1:33" s="281" customFormat="1" ht="19.5" x14ac:dyDescent="0.3">
      <c r="A27" s="575" t="s">
        <v>40</v>
      </c>
      <c r="B27" s="576"/>
      <c r="C27" s="577"/>
      <c r="D27" s="69" t="s">
        <v>189</v>
      </c>
      <c r="E27" s="284" t="s">
        <v>205</v>
      </c>
      <c r="F27" s="82" t="s">
        <v>206</v>
      </c>
      <c r="G27" s="88" t="s">
        <v>206</v>
      </c>
      <c r="H27" s="89" t="s">
        <v>205</v>
      </c>
      <c r="I27" s="284" t="s">
        <v>206</v>
      </c>
      <c r="J27" s="282" t="s">
        <v>206</v>
      </c>
      <c r="K27" s="284" t="s">
        <v>205</v>
      </c>
      <c r="L27" s="284" t="s">
        <v>205</v>
      </c>
      <c r="M27" s="87" t="s">
        <v>206</v>
      </c>
      <c r="N27" s="88" t="s">
        <v>205</v>
      </c>
      <c r="O27" s="84" t="s">
        <v>206</v>
      </c>
      <c r="P27" s="284" t="s">
        <v>205</v>
      </c>
      <c r="Q27" s="284" t="s">
        <v>205</v>
      </c>
      <c r="R27" s="284" t="s">
        <v>205</v>
      </c>
      <c r="S27" s="282" t="s">
        <v>205</v>
      </c>
      <c r="T27" s="87" t="s">
        <v>205</v>
      </c>
      <c r="U27" s="83" t="s">
        <v>206</v>
      </c>
      <c r="V27" s="89" t="s">
        <v>206</v>
      </c>
      <c r="W27" s="284" t="s">
        <v>205</v>
      </c>
      <c r="X27" s="284" t="s">
        <v>205</v>
      </c>
      <c r="Y27" s="282" t="s">
        <v>205</v>
      </c>
      <c r="Z27" s="282" t="s">
        <v>205</v>
      </c>
      <c r="AA27" s="82" t="s">
        <v>206</v>
      </c>
      <c r="AB27" s="88" t="s">
        <v>206</v>
      </c>
      <c r="AC27" s="89" t="s">
        <v>205</v>
      </c>
      <c r="AD27" s="83" t="s">
        <v>508</v>
      </c>
      <c r="AE27" s="284" t="s">
        <v>205</v>
      </c>
      <c r="AF27" s="285" t="s">
        <v>205</v>
      </c>
      <c r="AG27" s="18"/>
    </row>
    <row r="28" spans="1:33" s="281" customFormat="1" x14ac:dyDescent="0.3">
      <c r="A28" s="575" t="s">
        <v>342</v>
      </c>
      <c r="B28" s="576"/>
      <c r="C28" s="577"/>
      <c r="D28" s="28" t="s">
        <v>194</v>
      </c>
      <c r="E28" s="284" t="s">
        <v>205</v>
      </c>
      <c r="F28" s="82" t="s">
        <v>206</v>
      </c>
      <c r="G28" s="88" t="s">
        <v>206</v>
      </c>
      <c r="H28" s="89" t="s">
        <v>205</v>
      </c>
      <c r="I28" s="284" t="s">
        <v>206</v>
      </c>
      <c r="J28" s="282" t="s">
        <v>206</v>
      </c>
      <c r="K28" s="284" t="s">
        <v>205</v>
      </c>
      <c r="L28" s="284" t="s">
        <v>205</v>
      </c>
      <c r="M28" s="87" t="s">
        <v>206</v>
      </c>
      <c r="N28" s="88" t="s">
        <v>205</v>
      </c>
      <c r="O28" s="84" t="s">
        <v>206</v>
      </c>
      <c r="P28" s="284" t="s">
        <v>205</v>
      </c>
      <c r="Q28" s="284" t="s">
        <v>205</v>
      </c>
      <c r="R28" s="284" t="s">
        <v>205</v>
      </c>
      <c r="S28" s="282" t="s">
        <v>205</v>
      </c>
      <c r="T28" s="87" t="s">
        <v>205</v>
      </c>
      <c r="U28" s="83" t="s">
        <v>206</v>
      </c>
      <c r="V28" s="89" t="s">
        <v>206</v>
      </c>
      <c r="W28" s="120" t="s">
        <v>469</v>
      </c>
      <c r="X28" s="284" t="s">
        <v>205</v>
      </c>
      <c r="Y28" s="88" t="s">
        <v>470</v>
      </c>
      <c r="Z28" s="282" t="s">
        <v>205</v>
      </c>
      <c r="AA28" s="82" t="s">
        <v>206</v>
      </c>
      <c r="AB28" s="88" t="s">
        <v>206</v>
      </c>
      <c r="AC28" s="89" t="s">
        <v>205</v>
      </c>
      <c r="AD28" s="284" t="s">
        <v>205</v>
      </c>
      <c r="AE28" s="83" t="s">
        <v>509</v>
      </c>
      <c r="AF28" s="285" t="s">
        <v>205</v>
      </c>
      <c r="AG28" s="27"/>
    </row>
    <row r="29" spans="1:33" s="281" customFormat="1" ht="19.5" x14ac:dyDescent="0.3">
      <c r="A29" s="575" t="s">
        <v>343</v>
      </c>
      <c r="B29" s="576"/>
      <c r="C29" s="577"/>
      <c r="D29" s="69" t="s">
        <v>193</v>
      </c>
      <c r="E29" s="296" t="s">
        <v>205</v>
      </c>
      <c r="F29" s="87" t="s">
        <v>206</v>
      </c>
      <c r="G29" s="83" t="s">
        <v>205</v>
      </c>
      <c r="H29" s="84" t="s">
        <v>206</v>
      </c>
      <c r="I29" s="282" t="s">
        <v>206</v>
      </c>
      <c r="J29" s="284" t="s">
        <v>205</v>
      </c>
      <c r="K29" s="284" t="s">
        <v>205</v>
      </c>
      <c r="L29" s="284" t="s">
        <v>205</v>
      </c>
      <c r="M29" s="82" t="s">
        <v>205</v>
      </c>
      <c r="N29" s="83" t="s">
        <v>206</v>
      </c>
      <c r="O29" s="89" t="s">
        <v>206</v>
      </c>
      <c r="P29" s="282" t="s">
        <v>205</v>
      </c>
      <c r="Q29" s="83" t="s">
        <v>438</v>
      </c>
      <c r="R29" s="284" t="s">
        <v>12</v>
      </c>
      <c r="S29" s="126" t="s">
        <v>439</v>
      </c>
      <c r="T29" s="82" t="s">
        <v>206</v>
      </c>
      <c r="U29" s="88" t="s">
        <v>206</v>
      </c>
      <c r="V29" s="84" t="s">
        <v>205</v>
      </c>
      <c r="W29" s="284" t="s">
        <v>205</v>
      </c>
      <c r="X29" s="284" t="s">
        <v>12</v>
      </c>
      <c r="Y29" s="282" t="s">
        <v>205</v>
      </c>
      <c r="Z29" s="282" t="s">
        <v>205</v>
      </c>
      <c r="AA29" s="87" t="s">
        <v>206</v>
      </c>
      <c r="AB29" s="83" t="s">
        <v>205</v>
      </c>
      <c r="AC29" s="84" t="s">
        <v>206</v>
      </c>
      <c r="AD29" s="284" t="s">
        <v>205</v>
      </c>
      <c r="AE29" s="284" t="s">
        <v>205</v>
      </c>
      <c r="AF29" s="285" t="s">
        <v>205</v>
      </c>
      <c r="AG29" s="18"/>
    </row>
    <row r="30" spans="1:33" s="281" customFormat="1" x14ac:dyDescent="0.3">
      <c r="A30" s="587" t="s">
        <v>344</v>
      </c>
      <c r="B30" s="588"/>
      <c r="C30" s="589"/>
      <c r="D30" s="14" t="s">
        <v>291</v>
      </c>
      <c r="E30" s="286" t="s">
        <v>205</v>
      </c>
      <c r="F30" s="82" t="s">
        <v>205</v>
      </c>
      <c r="G30" s="88" t="s">
        <v>206</v>
      </c>
      <c r="H30" s="89" t="s">
        <v>206</v>
      </c>
      <c r="I30" s="284" t="s">
        <v>205</v>
      </c>
      <c r="J30" s="282" t="s">
        <v>206</v>
      </c>
      <c r="K30" s="284" t="s">
        <v>205</v>
      </c>
      <c r="L30" s="286" t="s">
        <v>12</v>
      </c>
      <c r="M30" s="87" t="s">
        <v>206</v>
      </c>
      <c r="N30" s="88" t="s">
        <v>206</v>
      </c>
      <c r="O30" s="84" t="s">
        <v>205</v>
      </c>
      <c r="P30" s="284" t="s">
        <v>205</v>
      </c>
      <c r="Q30" s="282" t="s">
        <v>205</v>
      </c>
      <c r="R30" s="282" t="s">
        <v>205</v>
      </c>
      <c r="S30" s="284" t="s">
        <v>205</v>
      </c>
      <c r="T30" s="87" t="s">
        <v>206</v>
      </c>
      <c r="U30" s="83" t="s">
        <v>205</v>
      </c>
      <c r="V30" s="89" t="s">
        <v>206</v>
      </c>
      <c r="W30" s="282" t="s">
        <v>205</v>
      </c>
      <c r="X30" s="282" t="s">
        <v>205</v>
      </c>
      <c r="Y30" s="284" t="s">
        <v>205</v>
      </c>
      <c r="Z30" s="284" t="s">
        <v>205</v>
      </c>
      <c r="AA30" s="82" t="s">
        <v>205</v>
      </c>
      <c r="AB30" s="88" t="s">
        <v>206</v>
      </c>
      <c r="AC30" s="89" t="s">
        <v>206</v>
      </c>
      <c r="AD30" s="286" t="s">
        <v>205</v>
      </c>
      <c r="AE30" s="286" t="s">
        <v>205</v>
      </c>
      <c r="AF30" s="297" t="s">
        <v>205</v>
      </c>
      <c r="AG30" s="18"/>
    </row>
    <row r="31" spans="1:33" s="281" customFormat="1" x14ac:dyDescent="0.3">
      <c r="A31" s="575" t="s">
        <v>322</v>
      </c>
      <c r="B31" s="576"/>
      <c r="C31" s="577"/>
      <c r="D31" s="28" t="s">
        <v>194</v>
      </c>
      <c r="E31" s="296" t="s">
        <v>205</v>
      </c>
      <c r="F31" s="87" t="s">
        <v>206</v>
      </c>
      <c r="G31" s="83" t="s">
        <v>205</v>
      </c>
      <c r="H31" s="84" t="s">
        <v>206</v>
      </c>
      <c r="I31" s="282" t="s">
        <v>206</v>
      </c>
      <c r="J31" s="284" t="s">
        <v>205</v>
      </c>
      <c r="K31" s="284" t="s">
        <v>205</v>
      </c>
      <c r="L31" s="284" t="s">
        <v>205</v>
      </c>
      <c r="M31" s="82" t="s">
        <v>205</v>
      </c>
      <c r="N31" s="83" t="s">
        <v>206</v>
      </c>
      <c r="O31" s="89" t="s">
        <v>206</v>
      </c>
      <c r="P31" s="282" t="s">
        <v>205</v>
      </c>
      <c r="Q31" s="284" t="s">
        <v>205</v>
      </c>
      <c r="R31" s="284" t="s">
        <v>12</v>
      </c>
      <c r="S31" s="282" t="s">
        <v>205</v>
      </c>
      <c r="T31" s="82" t="s">
        <v>206</v>
      </c>
      <c r="U31" s="88" t="s">
        <v>206</v>
      </c>
      <c r="V31" s="84" t="s">
        <v>205</v>
      </c>
      <c r="W31" s="284" t="s">
        <v>205</v>
      </c>
      <c r="X31" s="284" t="s">
        <v>12</v>
      </c>
      <c r="Y31" s="282" t="s">
        <v>205</v>
      </c>
      <c r="Z31" s="282" t="s">
        <v>205</v>
      </c>
      <c r="AA31" s="87" t="s">
        <v>206</v>
      </c>
      <c r="AB31" s="83" t="s">
        <v>205</v>
      </c>
      <c r="AC31" s="84" t="s">
        <v>206</v>
      </c>
      <c r="AD31" s="284" t="s">
        <v>205</v>
      </c>
      <c r="AE31" s="284" t="s">
        <v>205</v>
      </c>
      <c r="AF31" s="285" t="s">
        <v>205</v>
      </c>
      <c r="AG31" s="18"/>
    </row>
    <row r="32" spans="1:33" s="281" customFormat="1" x14ac:dyDescent="0.3">
      <c r="A32" s="613" t="s">
        <v>448</v>
      </c>
      <c r="B32" s="614"/>
      <c r="C32" s="615"/>
      <c r="D32" s="28" t="s">
        <v>345</v>
      </c>
      <c r="E32" s="282"/>
      <c r="F32" s="87"/>
      <c r="G32" s="88"/>
      <c r="H32" s="89"/>
      <c r="I32" s="282"/>
      <c r="J32" s="282"/>
      <c r="K32" s="282"/>
      <c r="L32" s="282"/>
      <c r="M32" s="87"/>
      <c r="N32" s="88"/>
      <c r="O32" s="89" t="s">
        <v>346</v>
      </c>
      <c r="P32" s="282" t="s">
        <v>346</v>
      </c>
      <c r="Q32" s="282" t="s">
        <v>346</v>
      </c>
      <c r="R32" s="282" t="s">
        <v>346</v>
      </c>
      <c r="S32" s="282" t="s">
        <v>346</v>
      </c>
      <c r="T32" s="87" t="s">
        <v>206</v>
      </c>
      <c r="U32" s="88" t="s">
        <v>346</v>
      </c>
      <c r="V32" s="89" t="s">
        <v>206</v>
      </c>
      <c r="W32" s="282" t="s">
        <v>346</v>
      </c>
      <c r="X32" s="282" t="s">
        <v>346</v>
      </c>
      <c r="Y32" s="282" t="s">
        <v>346</v>
      </c>
      <c r="Z32" s="282" t="s">
        <v>346</v>
      </c>
      <c r="AA32" s="242" t="s">
        <v>289</v>
      </c>
      <c r="AB32" s="265" t="s">
        <v>507</v>
      </c>
      <c r="AC32" s="89" t="s">
        <v>206</v>
      </c>
      <c r="AD32" s="284" t="s">
        <v>346</v>
      </c>
      <c r="AE32" s="284" t="s">
        <v>346</v>
      </c>
      <c r="AF32" s="285" t="s">
        <v>346</v>
      </c>
      <c r="AG32" s="18"/>
    </row>
    <row r="33" spans="1:33" s="281" customFormat="1" ht="19.5" x14ac:dyDescent="0.3">
      <c r="A33" s="575" t="s">
        <v>36</v>
      </c>
      <c r="B33" s="576"/>
      <c r="C33" s="577"/>
      <c r="D33" s="69" t="s">
        <v>193</v>
      </c>
      <c r="E33" s="298" t="s">
        <v>0</v>
      </c>
      <c r="F33" s="126" t="s">
        <v>425</v>
      </c>
      <c r="G33" s="126" t="s">
        <v>0</v>
      </c>
      <c r="H33" s="127" t="s">
        <v>8</v>
      </c>
      <c r="I33" s="298" t="s">
        <v>206</v>
      </c>
      <c r="J33" s="298" t="s">
        <v>206</v>
      </c>
      <c r="K33" s="298" t="s">
        <v>0</v>
      </c>
      <c r="L33" s="298" t="s">
        <v>0</v>
      </c>
      <c r="M33" s="125" t="s">
        <v>0</v>
      </c>
      <c r="N33" s="126" t="s">
        <v>8</v>
      </c>
      <c r="O33" s="127" t="s">
        <v>0</v>
      </c>
      <c r="P33" s="298" t="s">
        <v>206</v>
      </c>
      <c r="Q33" s="298" t="s">
        <v>206</v>
      </c>
      <c r="R33" s="298" t="s">
        <v>0</v>
      </c>
      <c r="S33" s="298" t="s">
        <v>0</v>
      </c>
      <c r="T33" s="125" t="s">
        <v>8</v>
      </c>
      <c r="U33" s="126" t="s">
        <v>0</v>
      </c>
      <c r="V33" s="127" t="s">
        <v>0</v>
      </c>
      <c r="W33" s="298" t="s">
        <v>249</v>
      </c>
      <c r="X33" s="298" t="s">
        <v>206</v>
      </c>
      <c r="Y33" s="298" t="s">
        <v>8</v>
      </c>
      <c r="Z33" s="298" t="s">
        <v>0</v>
      </c>
      <c r="AA33" s="125" t="s">
        <v>0</v>
      </c>
      <c r="AB33" s="126" t="s">
        <v>0</v>
      </c>
      <c r="AC33" s="127" t="s">
        <v>8</v>
      </c>
      <c r="AD33" s="299" t="s">
        <v>206</v>
      </c>
      <c r="AE33" s="299" t="s">
        <v>206</v>
      </c>
      <c r="AF33" s="300" t="s">
        <v>0</v>
      </c>
      <c r="AG33" s="18" t="s">
        <v>35</v>
      </c>
    </row>
    <row r="34" spans="1:33" s="281" customFormat="1" x14ac:dyDescent="0.3">
      <c r="A34" s="575" t="s">
        <v>34</v>
      </c>
      <c r="B34" s="576"/>
      <c r="C34" s="577"/>
      <c r="D34" s="15" t="s">
        <v>194</v>
      </c>
      <c r="E34" s="298" t="s">
        <v>0</v>
      </c>
      <c r="F34" s="119" t="s">
        <v>0</v>
      </c>
      <c r="G34" s="120" t="s">
        <v>206</v>
      </c>
      <c r="H34" s="409" t="s">
        <v>0</v>
      </c>
      <c r="I34" s="299" t="s">
        <v>0</v>
      </c>
      <c r="J34" s="299" t="s">
        <v>0</v>
      </c>
      <c r="K34" s="410" t="s">
        <v>430</v>
      </c>
      <c r="L34" s="299" t="s">
        <v>8</v>
      </c>
      <c r="M34" s="119" t="s">
        <v>0</v>
      </c>
      <c r="N34" s="126" t="s">
        <v>206</v>
      </c>
      <c r="O34" s="121" t="s">
        <v>206</v>
      </c>
      <c r="P34" s="299" t="s">
        <v>0</v>
      </c>
      <c r="Q34" s="299" t="s">
        <v>0</v>
      </c>
      <c r="R34" s="299" t="s">
        <v>0</v>
      </c>
      <c r="S34" s="299" t="s">
        <v>8</v>
      </c>
      <c r="T34" s="126" t="s">
        <v>425</v>
      </c>
      <c r="U34" s="120" t="s">
        <v>206</v>
      </c>
      <c r="V34" s="121" t="s">
        <v>206</v>
      </c>
      <c r="W34" s="299" t="s">
        <v>0</v>
      </c>
      <c r="X34" s="299" t="s">
        <v>0</v>
      </c>
      <c r="Y34" s="299" t="s">
        <v>0</v>
      </c>
      <c r="Z34" s="299" t="s">
        <v>8</v>
      </c>
      <c r="AA34" s="119" t="s">
        <v>0</v>
      </c>
      <c r="AB34" s="120" t="s">
        <v>206</v>
      </c>
      <c r="AC34" s="127" t="s">
        <v>206</v>
      </c>
      <c r="AD34" s="299" t="s">
        <v>0</v>
      </c>
      <c r="AE34" s="299" t="s">
        <v>0</v>
      </c>
      <c r="AF34" s="300" t="s">
        <v>0</v>
      </c>
      <c r="AG34" s="18" t="s">
        <v>33</v>
      </c>
    </row>
    <row r="35" spans="1:33" s="281" customFormat="1" x14ac:dyDescent="0.3">
      <c r="A35" s="587" t="s">
        <v>32</v>
      </c>
      <c r="B35" s="588"/>
      <c r="C35" s="589"/>
      <c r="D35" s="17" t="s">
        <v>194</v>
      </c>
      <c r="E35" s="301" t="s">
        <v>206</v>
      </c>
      <c r="F35" s="129" t="s">
        <v>0</v>
      </c>
      <c r="G35" s="130" t="s">
        <v>0</v>
      </c>
      <c r="H35" s="412" t="s">
        <v>71</v>
      </c>
      <c r="I35" s="301" t="s">
        <v>0</v>
      </c>
      <c r="J35" s="301" t="s">
        <v>0</v>
      </c>
      <c r="K35" s="411" t="s">
        <v>0</v>
      </c>
      <c r="L35" s="301" t="s">
        <v>249</v>
      </c>
      <c r="M35" s="130" t="s">
        <v>425</v>
      </c>
      <c r="N35" s="130" t="s">
        <v>0</v>
      </c>
      <c r="O35" s="131" t="s">
        <v>0</v>
      </c>
      <c r="P35" s="301" t="s">
        <v>0</v>
      </c>
      <c r="Q35" s="301" t="s">
        <v>0</v>
      </c>
      <c r="R35" s="301" t="s">
        <v>206</v>
      </c>
      <c r="S35" s="301" t="s">
        <v>249</v>
      </c>
      <c r="T35" s="129" t="s">
        <v>0</v>
      </c>
      <c r="U35" s="130" t="s">
        <v>0</v>
      </c>
      <c r="V35" s="131" t="s">
        <v>0</v>
      </c>
      <c r="W35" s="301" t="s">
        <v>0</v>
      </c>
      <c r="X35" s="301" t="s">
        <v>0</v>
      </c>
      <c r="Y35" s="301" t="s">
        <v>206</v>
      </c>
      <c r="Z35" s="301" t="s">
        <v>249</v>
      </c>
      <c r="AA35" s="130" t="s">
        <v>243</v>
      </c>
      <c r="AB35" s="130" t="s">
        <v>0</v>
      </c>
      <c r="AC35" s="131" t="s">
        <v>0</v>
      </c>
      <c r="AD35" s="301" t="s">
        <v>0</v>
      </c>
      <c r="AE35" s="301" t="s">
        <v>0</v>
      </c>
      <c r="AF35" s="302" t="s">
        <v>206</v>
      </c>
      <c r="AG35" s="18" t="s">
        <v>348</v>
      </c>
    </row>
    <row r="36" spans="1:33" s="281" customFormat="1" ht="20.25" thickBot="1" x14ac:dyDescent="0.35">
      <c r="A36" s="575" t="s">
        <v>195</v>
      </c>
      <c r="B36" s="576"/>
      <c r="C36" s="577"/>
      <c r="D36" s="72" t="s">
        <v>192</v>
      </c>
      <c r="E36" s="303" t="s">
        <v>0</v>
      </c>
      <c r="F36" s="114" t="s">
        <v>0</v>
      </c>
      <c r="G36" s="115" t="s">
        <v>0</v>
      </c>
      <c r="H36" s="223" t="s">
        <v>0</v>
      </c>
      <c r="I36" s="115" t="s">
        <v>438</v>
      </c>
      <c r="J36" s="304" t="s">
        <v>206</v>
      </c>
      <c r="K36" s="304" t="s">
        <v>206</v>
      </c>
      <c r="L36" s="304" t="s">
        <v>0</v>
      </c>
      <c r="M36" s="114" t="s">
        <v>0</v>
      </c>
      <c r="N36" s="115" t="s">
        <v>0</v>
      </c>
      <c r="O36" s="223" t="s">
        <v>0</v>
      </c>
      <c r="P36" s="304" t="s">
        <v>0</v>
      </c>
      <c r="Q36" s="304" t="s">
        <v>206</v>
      </c>
      <c r="R36" s="304" t="s">
        <v>206</v>
      </c>
      <c r="S36" s="304" t="s">
        <v>0</v>
      </c>
      <c r="T36" s="114" t="s">
        <v>0</v>
      </c>
      <c r="U36" s="115" t="s">
        <v>0</v>
      </c>
      <c r="V36" s="223" t="s">
        <v>0</v>
      </c>
      <c r="W36" s="304" t="s">
        <v>0</v>
      </c>
      <c r="X36" s="304" t="s">
        <v>206</v>
      </c>
      <c r="Y36" s="304" t="s">
        <v>206</v>
      </c>
      <c r="Z36" s="304" t="s">
        <v>0</v>
      </c>
      <c r="AA36" s="114" t="s">
        <v>0</v>
      </c>
      <c r="AB36" s="115" t="s">
        <v>0</v>
      </c>
      <c r="AC36" s="223" t="s">
        <v>0</v>
      </c>
      <c r="AD36" s="304" t="s">
        <v>0</v>
      </c>
      <c r="AE36" s="304" t="s">
        <v>206</v>
      </c>
      <c r="AF36" s="305" t="s">
        <v>206</v>
      </c>
      <c r="AG36" s="18" t="s">
        <v>349</v>
      </c>
    </row>
    <row r="37" spans="1:33" s="281" customFormat="1" x14ac:dyDescent="0.3">
      <c r="A37" s="572" t="s">
        <v>350</v>
      </c>
      <c r="B37" s="573"/>
      <c r="C37" s="574"/>
      <c r="D37" s="15" t="s">
        <v>30</v>
      </c>
      <c r="E37" s="284" t="s">
        <v>205</v>
      </c>
      <c r="F37" s="82" t="s">
        <v>205</v>
      </c>
      <c r="G37" s="88" t="s">
        <v>206</v>
      </c>
      <c r="H37" s="89" t="s">
        <v>206</v>
      </c>
      <c r="I37" s="284" t="s">
        <v>205</v>
      </c>
      <c r="J37" s="282" t="s">
        <v>206</v>
      </c>
      <c r="K37" s="284" t="s">
        <v>205</v>
      </c>
      <c r="L37" s="284" t="s">
        <v>12</v>
      </c>
      <c r="M37" s="87" t="s">
        <v>206</v>
      </c>
      <c r="N37" s="88" t="s">
        <v>206</v>
      </c>
      <c r="O37" s="84" t="s">
        <v>205</v>
      </c>
      <c r="P37" s="284" t="s">
        <v>205</v>
      </c>
      <c r="Q37" s="284" t="s">
        <v>205</v>
      </c>
      <c r="R37" s="284" t="s">
        <v>205</v>
      </c>
      <c r="S37" s="284" t="s">
        <v>12</v>
      </c>
      <c r="T37" s="87" t="s">
        <v>206</v>
      </c>
      <c r="U37" s="83" t="s">
        <v>205</v>
      </c>
      <c r="V37" s="89" t="s">
        <v>206</v>
      </c>
      <c r="W37" s="284" t="s">
        <v>205</v>
      </c>
      <c r="X37" s="284" t="s">
        <v>205</v>
      </c>
      <c r="Y37" s="284" t="s">
        <v>205</v>
      </c>
      <c r="Z37" s="284" t="s">
        <v>12</v>
      </c>
      <c r="AA37" s="82" t="s">
        <v>205</v>
      </c>
      <c r="AB37" s="88" t="s">
        <v>206</v>
      </c>
      <c r="AC37" s="89" t="s">
        <v>206</v>
      </c>
      <c r="AD37" s="284" t="s">
        <v>205</v>
      </c>
      <c r="AE37" s="284" t="s">
        <v>205</v>
      </c>
      <c r="AF37" s="285" t="s">
        <v>205</v>
      </c>
      <c r="AG37" s="18"/>
    </row>
    <row r="38" spans="1:33" s="281" customFormat="1" x14ac:dyDescent="0.3">
      <c r="A38" s="575" t="s">
        <v>29</v>
      </c>
      <c r="B38" s="576"/>
      <c r="C38" s="577"/>
      <c r="D38" s="13" t="s">
        <v>28</v>
      </c>
      <c r="E38" s="284" t="s">
        <v>205</v>
      </c>
      <c r="F38" s="82" t="s">
        <v>205</v>
      </c>
      <c r="G38" s="88" t="s">
        <v>205</v>
      </c>
      <c r="H38" s="89" t="s">
        <v>1</v>
      </c>
      <c r="I38" s="284" t="s">
        <v>1</v>
      </c>
      <c r="J38" s="284" t="s">
        <v>71</v>
      </c>
      <c r="K38" s="284" t="s">
        <v>71</v>
      </c>
      <c r="L38" s="284" t="s">
        <v>205</v>
      </c>
      <c r="M38" s="87" t="s">
        <v>205</v>
      </c>
      <c r="N38" s="88" t="s">
        <v>243</v>
      </c>
      <c r="O38" s="89" t="s">
        <v>1</v>
      </c>
      <c r="P38" s="284" t="s">
        <v>1</v>
      </c>
      <c r="Q38" s="284" t="s">
        <v>71</v>
      </c>
      <c r="R38" s="284" t="s">
        <v>71</v>
      </c>
      <c r="S38" s="282" t="s">
        <v>205</v>
      </c>
      <c r="T38" s="87" t="s">
        <v>205</v>
      </c>
      <c r="U38" s="83" t="s">
        <v>205</v>
      </c>
      <c r="V38" s="89" t="s">
        <v>1</v>
      </c>
      <c r="W38" s="284" t="s">
        <v>1</v>
      </c>
      <c r="X38" s="284" t="s">
        <v>71</v>
      </c>
      <c r="Y38" s="284" t="s">
        <v>71</v>
      </c>
      <c r="Z38" s="282" t="s">
        <v>205</v>
      </c>
      <c r="AA38" s="82" t="s">
        <v>205</v>
      </c>
      <c r="AB38" s="88" t="s">
        <v>205</v>
      </c>
      <c r="AC38" s="89" t="s">
        <v>1</v>
      </c>
      <c r="AD38" s="284" t="s">
        <v>1</v>
      </c>
      <c r="AE38" s="413" t="s">
        <v>524</v>
      </c>
      <c r="AF38" s="397" t="s">
        <v>71</v>
      </c>
      <c r="AG38" s="18" t="s">
        <v>20</v>
      </c>
    </row>
    <row r="39" spans="1:33" s="281" customFormat="1" x14ac:dyDescent="0.3">
      <c r="A39" s="575" t="s">
        <v>352</v>
      </c>
      <c r="B39" s="576"/>
      <c r="C39" s="577"/>
      <c r="D39" s="13" t="s">
        <v>194</v>
      </c>
      <c r="E39" s="284" t="s">
        <v>1</v>
      </c>
      <c r="F39" s="82" t="s">
        <v>1</v>
      </c>
      <c r="G39" s="88" t="s">
        <v>1</v>
      </c>
      <c r="H39" s="89" t="s">
        <v>1</v>
      </c>
      <c r="I39" s="284" t="s">
        <v>1</v>
      </c>
      <c r="J39" s="284" t="s">
        <v>71</v>
      </c>
      <c r="K39" s="284" t="s">
        <v>71</v>
      </c>
      <c r="L39" s="413" t="s">
        <v>71</v>
      </c>
      <c r="M39" s="87" t="s">
        <v>1</v>
      </c>
      <c r="N39" s="88" t="s">
        <v>1</v>
      </c>
      <c r="O39" s="89" t="s">
        <v>1</v>
      </c>
      <c r="P39" s="284" t="s">
        <v>1</v>
      </c>
      <c r="Q39" s="284" t="s">
        <v>71</v>
      </c>
      <c r="R39" s="413" t="s">
        <v>1</v>
      </c>
      <c r="S39" s="282" t="s">
        <v>1</v>
      </c>
      <c r="T39" s="87" t="s">
        <v>1</v>
      </c>
      <c r="U39" s="83" t="s">
        <v>1</v>
      </c>
      <c r="V39" s="89" t="s">
        <v>1</v>
      </c>
      <c r="W39" s="284" t="s">
        <v>1</v>
      </c>
      <c r="X39" s="284" t="s">
        <v>71</v>
      </c>
      <c r="Y39" s="284" t="s">
        <v>71</v>
      </c>
      <c r="Z39" s="282" t="s">
        <v>1</v>
      </c>
      <c r="AA39" s="82" t="s">
        <v>1</v>
      </c>
      <c r="AB39" s="88" t="s">
        <v>243</v>
      </c>
      <c r="AC39" s="89" t="s">
        <v>1</v>
      </c>
      <c r="AD39" s="284" t="s">
        <v>1</v>
      </c>
      <c r="AE39" s="284" t="s">
        <v>71</v>
      </c>
      <c r="AF39" s="397" t="s">
        <v>71</v>
      </c>
      <c r="AG39" s="18" t="s">
        <v>20</v>
      </c>
    </row>
    <row r="40" spans="1:33" s="281" customFormat="1" x14ac:dyDescent="0.3">
      <c r="A40" s="575" t="s">
        <v>26</v>
      </c>
      <c r="B40" s="576"/>
      <c r="C40" s="577"/>
      <c r="D40" s="13" t="s">
        <v>194</v>
      </c>
      <c r="E40" s="284" t="s">
        <v>205</v>
      </c>
      <c r="F40" s="82" t="s">
        <v>205</v>
      </c>
      <c r="G40" s="88" t="s">
        <v>243</v>
      </c>
      <c r="H40" s="89" t="s">
        <v>206</v>
      </c>
      <c r="I40" s="284" t="s">
        <v>206</v>
      </c>
      <c r="J40" s="282" t="s">
        <v>205</v>
      </c>
      <c r="K40" s="284" t="s">
        <v>205</v>
      </c>
      <c r="L40" s="284" t="s">
        <v>205</v>
      </c>
      <c r="M40" s="87" t="s">
        <v>205</v>
      </c>
      <c r="N40" s="88" t="s">
        <v>205</v>
      </c>
      <c r="O40" s="84" t="s">
        <v>206</v>
      </c>
      <c r="P40" s="284" t="s">
        <v>71</v>
      </c>
      <c r="Q40" s="284" t="s">
        <v>205</v>
      </c>
      <c r="R40" s="284" t="s">
        <v>205</v>
      </c>
      <c r="S40" s="282" t="s">
        <v>205</v>
      </c>
      <c r="T40" s="87" t="s">
        <v>205</v>
      </c>
      <c r="U40" s="83" t="s">
        <v>1</v>
      </c>
      <c r="V40" s="89" t="s">
        <v>206</v>
      </c>
      <c r="W40" s="284" t="s">
        <v>249</v>
      </c>
      <c r="X40" s="284" t="s">
        <v>205</v>
      </c>
      <c r="Y40" s="282" t="s">
        <v>205</v>
      </c>
      <c r="Z40" s="282" t="s">
        <v>205</v>
      </c>
      <c r="AA40" s="82" t="s">
        <v>205</v>
      </c>
      <c r="AB40" s="88" t="s">
        <v>243</v>
      </c>
      <c r="AC40" s="89" t="s">
        <v>206</v>
      </c>
      <c r="AD40" s="284" t="s">
        <v>206</v>
      </c>
      <c r="AE40" s="284" t="s">
        <v>205</v>
      </c>
      <c r="AF40" s="285" t="s">
        <v>205</v>
      </c>
      <c r="AG40" s="18" t="s">
        <v>351</v>
      </c>
    </row>
    <row r="41" spans="1:33" s="281" customFormat="1" x14ac:dyDescent="0.3">
      <c r="A41" s="575" t="s">
        <v>353</v>
      </c>
      <c r="B41" s="576"/>
      <c r="C41" s="577"/>
      <c r="D41" s="13" t="s">
        <v>194</v>
      </c>
      <c r="E41" s="284" t="s">
        <v>1</v>
      </c>
      <c r="F41" s="82" t="s">
        <v>1</v>
      </c>
      <c r="G41" s="88" t="s">
        <v>243</v>
      </c>
      <c r="H41" s="89" t="s">
        <v>1</v>
      </c>
      <c r="I41" s="284" t="s">
        <v>1</v>
      </c>
      <c r="J41" s="284" t="s">
        <v>71</v>
      </c>
      <c r="K41" s="284" t="s">
        <v>71</v>
      </c>
      <c r="L41" s="284" t="s">
        <v>1</v>
      </c>
      <c r="M41" s="87" t="s">
        <v>1</v>
      </c>
      <c r="N41" s="88" t="s">
        <v>1</v>
      </c>
      <c r="O41" s="89" t="s">
        <v>1</v>
      </c>
      <c r="P41" s="284" t="s">
        <v>1</v>
      </c>
      <c r="Q41" s="284" t="s">
        <v>71</v>
      </c>
      <c r="R41" s="284" t="s">
        <v>71</v>
      </c>
      <c r="S41" s="282" t="s">
        <v>1</v>
      </c>
      <c r="T41" s="87" t="s">
        <v>1</v>
      </c>
      <c r="U41" s="83" t="s">
        <v>1</v>
      </c>
      <c r="V41" s="89" t="s">
        <v>1</v>
      </c>
      <c r="W41" s="284" t="s">
        <v>1</v>
      </c>
      <c r="X41" s="284" t="s">
        <v>71</v>
      </c>
      <c r="Y41" s="284" t="s">
        <v>71</v>
      </c>
      <c r="Z41" s="282" t="s">
        <v>1</v>
      </c>
      <c r="AA41" s="82" t="s">
        <v>1</v>
      </c>
      <c r="AB41" s="88" t="s">
        <v>1</v>
      </c>
      <c r="AC41" s="89" t="s">
        <v>1</v>
      </c>
      <c r="AD41" s="284" t="s">
        <v>1</v>
      </c>
      <c r="AE41" s="284" t="s">
        <v>71</v>
      </c>
      <c r="AF41" s="397" t="s">
        <v>71</v>
      </c>
      <c r="AG41" s="18" t="s">
        <v>20</v>
      </c>
    </row>
    <row r="42" spans="1:33" s="281" customFormat="1" x14ac:dyDescent="0.3">
      <c r="A42" s="575" t="s">
        <v>23</v>
      </c>
      <c r="B42" s="576"/>
      <c r="C42" s="577"/>
      <c r="D42" s="13" t="s">
        <v>194</v>
      </c>
      <c r="E42" s="284" t="s">
        <v>71</v>
      </c>
      <c r="F42" s="82" t="s">
        <v>71</v>
      </c>
      <c r="G42" s="88" t="s">
        <v>205</v>
      </c>
      <c r="H42" s="89" t="s">
        <v>205</v>
      </c>
      <c r="I42" s="284" t="s">
        <v>205</v>
      </c>
      <c r="J42" s="284" t="s">
        <v>1</v>
      </c>
      <c r="K42" s="284" t="s">
        <v>1</v>
      </c>
      <c r="L42" s="284" t="s">
        <v>71</v>
      </c>
      <c r="M42" s="82" t="s">
        <v>71</v>
      </c>
      <c r="N42" s="88" t="s">
        <v>205</v>
      </c>
      <c r="O42" s="84" t="s">
        <v>205</v>
      </c>
      <c r="P42" s="284" t="s">
        <v>205</v>
      </c>
      <c r="Q42" s="284" t="s">
        <v>1</v>
      </c>
      <c r="R42" s="284" t="s">
        <v>1</v>
      </c>
      <c r="S42" s="284" t="s">
        <v>71</v>
      </c>
      <c r="T42" s="82" t="s">
        <v>71</v>
      </c>
      <c r="U42" s="83" t="s">
        <v>475</v>
      </c>
      <c r="V42" s="89" t="s">
        <v>205</v>
      </c>
      <c r="W42" s="284" t="s">
        <v>205</v>
      </c>
      <c r="X42" s="284" t="s">
        <v>1</v>
      </c>
      <c r="Y42" s="284" t="s">
        <v>1</v>
      </c>
      <c r="Z42" s="284" t="s">
        <v>71</v>
      </c>
      <c r="AA42" s="82" t="s">
        <v>71</v>
      </c>
      <c r="AB42" s="88" t="s">
        <v>205</v>
      </c>
      <c r="AC42" s="89" t="s">
        <v>205</v>
      </c>
      <c r="AD42" s="284" t="s">
        <v>205</v>
      </c>
      <c r="AE42" s="413" t="s">
        <v>525</v>
      </c>
      <c r="AF42" s="285" t="s">
        <v>1</v>
      </c>
      <c r="AG42" s="18" t="s">
        <v>17</v>
      </c>
    </row>
    <row r="43" spans="1:33" s="281" customFormat="1" x14ac:dyDescent="0.3">
      <c r="A43" s="575" t="s">
        <v>22</v>
      </c>
      <c r="B43" s="576"/>
      <c r="C43" s="577"/>
      <c r="D43" s="13" t="s">
        <v>194</v>
      </c>
      <c r="E43" s="284" t="s">
        <v>71</v>
      </c>
      <c r="F43" s="82" t="s">
        <v>71</v>
      </c>
      <c r="G43" s="88" t="s">
        <v>1</v>
      </c>
      <c r="H43" s="89" t="s">
        <v>1</v>
      </c>
      <c r="I43" s="284" t="s">
        <v>1</v>
      </c>
      <c r="J43" s="284" t="s">
        <v>1</v>
      </c>
      <c r="K43" s="284" t="s">
        <v>1</v>
      </c>
      <c r="L43" s="284" t="s">
        <v>71</v>
      </c>
      <c r="M43" s="82" t="s">
        <v>71</v>
      </c>
      <c r="N43" s="88" t="s">
        <v>1</v>
      </c>
      <c r="O43" s="84" t="s">
        <v>1</v>
      </c>
      <c r="P43" s="284" t="s">
        <v>1</v>
      </c>
      <c r="Q43" s="284" t="s">
        <v>1</v>
      </c>
      <c r="R43" s="284" t="s">
        <v>1</v>
      </c>
      <c r="S43" s="284" t="s">
        <v>71</v>
      </c>
      <c r="T43" s="82" t="s">
        <v>71</v>
      </c>
      <c r="U43" s="83" t="s">
        <v>1</v>
      </c>
      <c r="V43" s="89" t="s">
        <v>1</v>
      </c>
      <c r="W43" s="284" t="s">
        <v>1</v>
      </c>
      <c r="X43" s="284" t="s">
        <v>1</v>
      </c>
      <c r="Y43" s="284" t="s">
        <v>1</v>
      </c>
      <c r="Z43" s="284" t="s">
        <v>71</v>
      </c>
      <c r="AA43" s="82" t="s">
        <v>71</v>
      </c>
      <c r="AB43" s="88" t="s">
        <v>243</v>
      </c>
      <c r="AC43" s="89" t="s">
        <v>1</v>
      </c>
      <c r="AD43" s="284" t="s">
        <v>1</v>
      </c>
      <c r="AE43" s="284" t="s">
        <v>1</v>
      </c>
      <c r="AF43" s="285" t="s">
        <v>1</v>
      </c>
      <c r="AG43" s="18" t="s">
        <v>17</v>
      </c>
    </row>
    <row r="44" spans="1:33" s="281" customFormat="1" x14ac:dyDescent="0.3">
      <c r="A44" s="575" t="s">
        <v>354</v>
      </c>
      <c r="B44" s="576"/>
      <c r="C44" s="577"/>
      <c r="D44" s="13" t="s">
        <v>194</v>
      </c>
      <c r="E44" s="284" t="s">
        <v>432</v>
      </c>
      <c r="F44" s="82" t="s">
        <v>433</v>
      </c>
      <c r="G44" s="88" t="s">
        <v>1</v>
      </c>
      <c r="H44" s="89" t="s">
        <v>1</v>
      </c>
      <c r="I44" s="284" t="s">
        <v>1</v>
      </c>
      <c r="J44" s="284" t="s">
        <v>1</v>
      </c>
      <c r="K44" s="284" t="s">
        <v>1</v>
      </c>
      <c r="L44" s="413" t="s">
        <v>1</v>
      </c>
      <c r="M44" s="251" t="s">
        <v>1</v>
      </c>
      <c r="N44" s="88" t="s">
        <v>1</v>
      </c>
      <c r="O44" s="84" t="s">
        <v>1</v>
      </c>
      <c r="P44" s="413" t="s">
        <v>71</v>
      </c>
      <c r="Q44" s="284" t="s">
        <v>1</v>
      </c>
      <c r="R44" s="413" t="s">
        <v>71</v>
      </c>
      <c r="S44" s="284" t="s">
        <v>71</v>
      </c>
      <c r="T44" s="82" t="s">
        <v>71</v>
      </c>
      <c r="U44" s="83" t="s">
        <v>243</v>
      </c>
      <c r="V44" s="89" t="s">
        <v>1</v>
      </c>
      <c r="W44" s="284" t="s">
        <v>1</v>
      </c>
      <c r="X44" s="284" t="s">
        <v>1</v>
      </c>
      <c r="Y44" s="284" t="s">
        <v>1</v>
      </c>
      <c r="Z44" s="284" t="s">
        <v>71</v>
      </c>
      <c r="AA44" s="82" t="s">
        <v>71</v>
      </c>
      <c r="AB44" s="88" t="s">
        <v>1</v>
      </c>
      <c r="AC44" s="89" t="s">
        <v>1</v>
      </c>
      <c r="AD44" s="284" t="s">
        <v>1</v>
      </c>
      <c r="AE44" s="284" t="s">
        <v>1</v>
      </c>
      <c r="AF44" s="285" t="s">
        <v>1</v>
      </c>
      <c r="AG44" s="18" t="s">
        <v>17</v>
      </c>
    </row>
    <row r="45" spans="1:33" s="281" customFormat="1" x14ac:dyDescent="0.3">
      <c r="A45" s="575" t="s">
        <v>323</v>
      </c>
      <c r="B45" s="576"/>
      <c r="C45" s="577"/>
      <c r="D45" s="13" t="s">
        <v>194</v>
      </c>
      <c r="E45" s="284" t="s">
        <v>1</v>
      </c>
      <c r="F45" s="82" t="s">
        <v>1</v>
      </c>
      <c r="G45" s="88" t="s">
        <v>1</v>
      </c>
      <c r="H45" s="89" t="s">
        <v>71</v>
      </c>
      <c r="I45" s="284" t="s">
        <v>71</v>
      </c>
      <c r="J45" s="282" t="s">
        <v>1</v>
      </c>
      <c r="K45" s="284" t="s">
        <v>1</v>
      </c>
      <c r="L45" s="284" t="s">
        <v>1</v>
      </c>
      <c r="M45" s="87" t="s">
        <v>1</v>
      </c>
      <c r="N45" s="88" t="s">
        <v>1</v>
      </c>
      <c r="O45" s="84" t="s">
        <v>71</v>
      </c>
      <c r="P45" s="284" t="s">
        <v>71</v>
      </c>
      <c r="Q45" s="284" t="s">
        <v>1</v>
      </c>
      <c r="R45" s="284" t="s">
        <v>1</v>
      </c>
      <c r="S45" s="282" t="s">
        <v>1</v>
      </c>
      <c r="T45" s="87" t="s">
        <v>1</v>
      </c>
      <c r="U45" s="83" t="s">
        <v>1</v>
      </c>
      <c r="V45" s="89" t="s">
        <v>71</v>
      </c>
      <c r="W45" s="284" t="s">
        <v>249</v>
      </c>
      <c r="X45" s="284" t="s">
        <v>1</v>
      </c>
      <c r="Y45" s="282" t="s">
        <v>1</v>
      </c>
      <c r="Z45" s="282" t="s">
        <v>1</v>
      </c>
      <c r="AA45" s="82" t="s">
        <v>1</v>
      </c>
      <c r="AB45" s="88" t="s">
        <v>1</v>
      </c>
      <c r="AC45" s="89" t="s">
        <v>71</v>
      </c>
      <c r="AD45" s="284" t="s">
        <v>71</v>
      </c>
      <c r="AE45" s="284" t="s">
        <v>1</v>
      </c>
      <c r="AF45" s="285" t="s">
        <v>1</v>
      </c>
      <c r="AG45" s="18" t="s">
        <v>24</v>
      </c>
    </row>
    <row r="46" spans="1:33" s="281" customFormat="1" x14ac:dyDescent="0.3">
      <c r="A46" s="575" t="s">
        <v>19</v>
      </c>
      <c r="B46" s="576"/>
      <c r="C46" s="577"/>
      <c r="D46" s="13" t="s">
        <v>194</v>
      </c>
      <c r="E46" s="284" t="s">
        <v>1</v>
      </c>
      <c r="F46" s="82" t="s">
        <v>1</v>
      </c>
      <c r="G46" s="88" t="s">
        <v>243</v>
      </c>
      <c r="H46" s="89" t="s">
        <v>71</v>
      </c>
      <c r="I46" s="284" t="s">
        <v>71</v>
      </c>
      <c r="J46" s="282" t="s">
        <v>1</v>
      </c>
      <c r="K46" s="284" t="s">
        <v>1</v>
      </c>
      <c r="L46" s="284" t="s">
        <v>1</v>
      </c>
      <c r="M46" s="87" t="s">
        <v>1</v>
      </c>
      <c r="N46" s="88" t="s">
        <v>1</v>
      </c>
      <c r="O46" s="84" t="s">
        <v>71</v>
      </c>
      <c r="P46" s="284" t="s">
        <v>71</v>
      </c>
      <c r="Q46" s="284" t="s">
        <v>1</v>
      </c>
      <c r="R46" s="284" t="s">
        <v>1</v>
      </c>
      <c r="S46" s="282" t="s">
        <v>1</v>
      </c>
      <c r="T46" s="87" t="s">
        <v>1</v>
      </c>
      <c r="U46" s="83" t="s">
        <v>1</v>
      </c>
      <c r="V46" s="89" t="s">
        <v>71</v>
      </c>
      <c r="W46" s="284" t="s">
        <v>249</v>
      </c>
      <c r="X46" s="284" t="s">
        <v>1</v>
      </c>
      <c r="Y46" s="282" t="s">
        <v>1</v>
      </c>
      <c r="Z46" s="282" t="s">
        <v>1</v>
      </c>
      <c r="AA46" s="82" t="s">
        <v>1</v>
      </c>
      <c r="AB46" s="88" t="s">
        <v>1</v>
      </c>
      <c r="AC46" s="89" t="s">
        <v>71</v>
      </c>
      <c r="AD46" s="284" t="s">
        <v>71</v>
      </c>
      <c r="AE46" s="284" t="s">
        <v>1</v>
      </c>
      <c r="AF46" s="285" t="s">
        <v>1</v>
      </c>
      <c r="AG46" s="18" t="s">
        <v>24</v>
      </c>
    </row>
    <row r="47" spans="1:33" s="281" customFormat="1" ht="17.25" thickBot="1" x14ac:dyDescent="0.35">
      <c r="A47" s="578" t="s">
        <v>16</v>
      </c>
      <c r="B47" s="579"/>
      <c r="C47" s="580"/>
      <c r="D47" s="19" t="s">
        <v>15</v>
      </c>
      <c r="E47" s="306" t="s">
        <v>14</v>
      </c>
      <c r="F47" s="144" t="s">
        <v>14</v>
      </c>
      <c r="G47" s="145" t="s">
        <v>14</v>
      </c>
      <c r="H47" s="146" t="s">
        <v>14</v>
      </c>
      <c r="I47" s="307" t="s">
        <v>14</v>
      </c>
      <c r="J47" s="307" t="s">
        <v>14</v>
      </c>
      <c r="K47" s="307" t="s">
        <v>14</v>
      </c>
      <c r="L47" s="307" t="s">
        <v>14</v>
      </c>
      <c r="M47" s="144" t="s">
        <v>14</v>
      </c>
      <c r="N47" s="145" t="s">
        <v>14</v>
      </c>
      <c r="O47" s="146" t="s">
        <v>14</v>
      </c>
      <c r="P47" s="307" t="s">
        <v>14</v>
      </c>
      <c r="Q47" s="307" t="s">
        <v>14</v>
      </c>
      <c r="R47" s="307" t="s">
        <v>14</v>
      </c>
      <c r="S47" s="307" t="s">
        <v>14</v>
      </c>
      <c r="T47" s="144" t="s">
        <v>14</v>
      </c>
      <c r="U47" s="145" t="s">
        <v>14</v>
      </c>
      <c r="V47" s="146" t="s">
        <v>14</v>
      </c>
      <c r="W47" s="307" t="s">
        <v>14</v>
      </c>
      <c r="X47" s="307" t="s">
        <v>14</v>
      </c>
      <c r="Y47" s="307" t="s">
        <v>14</v>
      </c>
      <c r="Z47" s="307" t="s">
        <v>14</v>
      </c>
      <c r="AA47" s="144" t="s">
        <v>14</v>
      </c>
      <c r="AB47" s="145" t="s">
        <v>14</v>
      </c>
      <c r="AC47" s="146" t="s">
        <v>14</v>
      </c>
      <c r="AD47" s="307" t="s">
        <v>14</v>
      </c>
      <c r="AE47" s="307" t="s">
        <v>14</v>
      </c>
      <c r="AF47" s="308" t="s">
        <v>14</v>
      </c>
      <c r="AG47" s="18"/>
    </row>
    <row r="48" spans="1:33" ht="19.5" x14ac:dyDescent="0.3">
      <c r="A48" s="604" t="s">
        <v>355</v>
      </c>
      <c r="B48" s="605"/>
      <c r="C48" s="606"/>
      <c r="D48" s="262" t="s">
        <v>293</v>
      </c>
      <c r="E48" s="126" t="s">
        <v>427</v>
      </c>
      <c r="F48" s="148" t="s">
        <v>206</v>
      </c>
      <c r="G48" s="149" t="s">
        <v>205</v>
      </c>
      <c r="H48" s="150" t="s">
        <v>206</v>
      </c>
      <c r="I48" s="309" t="s">
        <v>206</v>
      </c>
      <c r="J48" s="309" t="s">
        <v>205</v>
      </c>
      <c r="K48" s="149" t="s">
        <v>438</v>
      </c>
      <c r="L48" s="309" t="s">
        <v>12</v>
      </c>
      <c r="M48" s="264" t="s">
        <v>463</v>
      </c>
      <c r="N48" s="149" t="s">
        <v>206</v>
      </c>
      <c r="O48" s="150" t="s">
        <v>206</v>
      </c>
      <c r="P48" s="309" t="s">
        <v>205</v>
      </c>
      <c r="Q48" s="309" t="s">
        <v>205</v>
      </c>
      <c r="R48" s="310" t="s">
        <v>205</v>
      </c>
      <c r="S48" s="309" t="s">
        <v>12</v>
      </c>
      <c r="T48" s="148" t="s">
        <v>206</v>
      </c>
      <c r="U48" s="149" t="s">
        <v>206</v>
      </c>
      <c r="V48" s="150" t="s">
        <v>205</v>
      </c>
      <c r="W48" s="310" t="s">
        <v>205</v>
      </c>
      <c r="X48" s="310" t="s">
        <v>205</v>
      </c>
      <c r="Y48" s="309" t="s">
        <v>205</v>
      </c>
      <c r="Z48" s="264" t="s">
        <v>523</v>
      </c>
      <c r="AA48" s="148" t="s">
        <v>206</v>
      </c>
      <c r="AB48" s="149" t="s">
        <v>205</v>
      </c>
      <c r="AC48" s="150" t="s">
        <v>206</v>
      </c>
      <c r="AD48" s="310" t="s">
        <v>205</v>
      </c>
      <c r="AE48" s="309" t="s">
        <v>205</v>
      </c>
      <c r="AF48" s="510" t="s">
        <v>522</v>
      </c>
      <c r="AG48" s="12"/>
    </row>
    <row r="49" spans="1:46" x14ac:dyDescent="0.3">
      <c r="A49" s="620" t="s">
        <v>11</v>
      </c>
      <c r="B49" s="621"/>
      <c r="C49" s="622"/>
      <c r="D49" s="31" t="s">
        <v>10</v>
      </c>
      <c r="E49" s="514" t="s">
        <v>485</v>
      </c>
      <c r="F49" s="515" t="s">
        <v>485</v>
      </c>
      <c r="G49" s="516" t="s">
        <v>479</v>
      </c>
      <c r="H49" s="517" t="s">
        <v>479</v>
      </c>
      <c r="I49" s="518" t="s">
        <v>479</v>
      </c>
      <c r="J49" s="518" t="s">
        <v>479</v>
      </c>
      <c r="K49" s="514" t="s">
        <v>479</v>
      </c>
      <c r="L49" s="518" t="s">
        <v>484</v>
      </c>
      <c r="M49" s="515" t="s">
        <v>485</v>
      </c>
      <c r="N49" s="516" t="s">
        <v>479</v>
      </c>
      <c r="O49" s="517" t="s">
        <v>479</v>
      </c>
      <c r="P49" s="518" t="s">
        <v>479</v>
      </c>
      <c r="Q49" s="518" t="s">
        <v>479</v>
      </c>
      <c r="R49" s="514" t="s">
        <v>479</v>
      </c>
      <c r="S49" s="519" t="s">
        <v>479</v>
      </c>
      <c r="T49" s="520" t="s">
        <v>479</v>
      </c>
      <c r="U49" s="521" t="s">
        <v>485</v>
      </c>
      <c r="V49" s="522" t="s">
        <v>485</v>
      </c>
      <c r="W49" s="518" t="s">
        <v>479</v>
      </c>
      <c r="X49" s="518" t="s">
        <v>479</v>
      </c>
      <c r="Y49" s="514" t="s">
        <v>479</v>
      </c>
      <c r="Z49" s="518" t="s">
        <v>484</v>
      </c>
      <c r="AA49" s="515" t="s">
        <v>485</v>
      </c>
      <c r="AB49" s="516" t="s">
        <v>479</v>
      </c>
      <c r="AC49" s="517" t="s">
        <v>479</v>
      </c>
      <c r="AD49" s="516" t="s">
        <v>516</v>
      </c>
      <c r="AE49" s="516" t="s">
        <v>517</v>
      </c>
      <c r="AF49" s="523" t="s">
        <v>518</v>
      </c>
      <c r="AG49" s="12"/>
    </row>
    <row r="50" spans="1:46" ht="17.25" thickBot="1" x14ac:dyDescent="0.35">
      <c r="A50" s="524"/>
      <c r="B50" s="525"/>
      <c r="C50" s="525"/>
      <c r="D50" s="526"/>
      <c r="E50" s="527"/>
      <c r="F50" s="528"/>
      <c r="G50" s="529"/>
      <c r="H50" s="530"/>
      <c r="I50" s="527"/>
      <c r="J50" s="527"/>
      <c r="K50" s="527"/>
      <c r="L50" s="527"/>
      <c r="M50" s="528"/>
      <c r="N50" s="529"/>
      <c r="O50" s="530"/>
      <c r="P50" s="527"/>
      <c r="Q50" s="527"/>
      <c r="R50" s="527"/>
      <c r="S50" s="527"/>
      <c r="T50" s="528"/>
      <c r="U50" s="529"/>
      <c r="V50" s="530"/>
      <c r="W50" s="527"/>
      <c r="X50" s="527"/>
      <c r="Y50" s="527"/>
      <c r="Z50" s="527"/>
      <c r="AA50" s="528"/>
      <c r="AB50" s="529"/>
      <c r="AC50" s="530"/>
      <c r="AD50" s="529"/>
      <c r="AE50" s="529"/>
      <c r="AF50" s="531"/>
      <c r="AG50" s="12"/>
    </row>
    <row r="51" spans="1:46" ht="16.5" customHeight="1" x14ac:dyDescent="0.3">
      <c r="A51" s="619" t="s">
        <v>174</v>
      </c>
      <c r="B51" s="444">
        <v>1</v>
      </c>
      <c r="C51" s="355" t="s">
        <v>369</v>
      </c>
      <c r="D51" s="217" t="s">
        <v>214</v>
      </c>
      <c r="E51" s="346" t="s">
        <v>347</v>
      </c>
      <c r="F51" s="346" t="s">
        <v>347</v>
      </c>
      <c r="G51" s="346" t="s">
        <v>357</v>
      </c>
      <c r="H51" s="346" t="s">
        <v>75</v>
      </c>
      <c r="I51" s="346" t="s">
        <v>76</v>
      </c>
      <c r="J51" s="346" t="s">
        <v>76</v>
      </c>
      <c r="K51" s="346" t="s">
        <v>357</v>
      </c>
      <c r="L51" s="346" t="s">
        <v>43</v>
      </c>
      <c r="M51" s="346" t="s">
        <v>43</v>
      </c>
      <c r="N51" s="346" t="s">
        <v>357</v>
      </c>
      <c r="O51" s="346" t="s">
        <v>77</v>
      </c>
      <c r="P51" s="346" t="s">
        <v>77</v>
      </c>
      <c r="Q51" s="346" t="s">
        <v>78</v>
      </c>
      <c r="R51" s="347" t="s">
        <v>368</v>
      </c>
      <c r="S51" s="346" t="s">
        <v>76</v>
      </c>
      <c r="T51" s="346" t="s">
        <v>76</v>
      </c>
      <c r="U51" s="346" t="s">
        <v>78</v>
      </c>
      <c r="V51" s="346" t="s">
        <v>43</v>
      </c>
      <c r="W51" s="346" t="s">
        <v>43</v>
      </c>
      <c r="X51" s="346" t="s">
        <v>78</v>
      </c>
      <c r="Y51" s="346" t="s">
        <v>77</v>
      </c>
      <c r="Z51" s="346" t="s">
        <v>77</v>
      </c>
      <c r="AA51" s="346" t="s">
        <v>78</v>
      </c>
      <c r="AB51" s="346" t="s">
        <v>75</v>
      </c>
      <c r="AC51" s="547" t="s">
        <v>511</v>
      </c>
      <c r="AD51" s="346" t="s">
        <v>76</v>
      </c>
      <c r="AE51" s="346" t="s">
        <v>78</v>
      </c>
      <c r="AF51" s="377" t="s">
        <v>43</v>
      </c>
      <c r="AG51" s="312"/>
      <c r="AH51" s="313"/>
      <c r="AI51" s="313"/>
      <c r="AK51" s="163">
        <f>COUNTIF($C51:$AG51,"N")</f>
        <v>6</v>
      </c>
      <c r="AL51" s="164">
        <f>COUNTIF($C51:$AG51,"D")</f>
        <v>5</v>
      </c>
      <c r="AM51" s="164">
        <f>COUNTIF($C51:$AG51,"E")</f>
        <v>5</v>
      </c>
      <c r="AN51" s="164">
        <f>COUNTIF($C51:$AG51,"MD")</f>
        <v>3</v>
      </c>
      <c r="AO51" s="164">
        <f>COUNTIF($C51:$AG51,"M3")</f>
        <v>0</v>
      </c>
      <c r="AP51" s="165">
        <f>COUNTIF($C51:$AG51,"휴")</f>
        <v>8</v>
      </c>
      <c r="AQ51" s="195"/>
      <c r="AR51" s="166"/>
      <c r="AS51" s="167"/>
      <c r="AT51" s="168">
        <f>AR51-AS51</f>
        <v>0</v>
      </c>
    </row>
    <row r="52" spans="1:46" x14ac:dyDescent="0.3">
      <c r="A52" s="562"/>
      <c r="B52" s="52">
        <v>2</v>
      </c>
      <c r="C52" s="356" t="s">
        <v>370</v>
      </c>
      <c r="D52" s="15" t="s">
        <v>18</v>
      </c>
      <c r="E52" s="348" t="s">
        <v>43</v>
      </c>
      <c r="F52" s="348" t="s">
        <v>78</v>
      </c>
      <c r="G52" s="348" t="s">
        <v>77</v>
      </c>
      <c r="H52" s="348" t="s">
        <v>77</v>
      </c>
      <c r="I52" s="348" t="s">
        <v>78</v>
      </c>
      <c r="J52" s="348" t="s">
        <v>75</v>
      </c>
      <c r="K52" s="348" t="s">
        <v>76</v>
      </c>
      <c r="L52" s="348" t="s">
        <v>76</v>
      </c>
      <c r="M52" s="348" t="s">
        <v>78</v>
      </c>
      <c r="N52" s="348" t="s">
        <v>43</v>
      </c>
      <c r="O52" s="348" t="s">
        <v>43</v>
      </c>
      <c r="P52" s="348" t="s">
        <v>78</v>
      </c>
      <c r="Q52" s="348" t="s">
        <v>77</v>
      </c>
      <c r="R52" s="348" t="s">
        <v>77</v>
      </c>
      <c r="S52" s="348" t="s">
        <v>78</v>
      </c>
      <c r="T52" s="348" t="s">
        <v>75</v>
      </c>
      <c r="U52" s="348" t="s">
        <v>76</v>
      </c>
      <c r="V52" s="348" t="s">
        <v>76</v>
      </c>
      <c r="W52" s="348" t="s">
        <v>78</v>
      </c>
      <c r="X52" s="348" t="s">
        <v>43</v>
      </c>
      <c r="Y52" s="348" t="s">
        <v>43</v>
      </c>
      <c r="Z52" s="348" t="s">
        <v>78</v>
      </c>
      <c r="AA52" s="348" t="s">
        <v>77</v>
      </c>
      <c r="AB52" s="348" t="s">
        <v>347</v>
      </c>
      <c r="AC52" s="348" t="s">
        <v>78</v>
      </c>
      <c r="AD52" s="348" t="s">
        <v>75</v>
      </c>
      <c r="AE52" s="348" t="s">
        <v>76</v>
      </c>
      <c r="AF52" s="378" t="s">
        <v>76</v>
      </c>
      <c r="AG52" s="313"/>
      <c r="AH52" s="313"/>
      <c r="AI52" s="313"/>
      <c r="AK52" s="169">
        <f t="shared" ref="AK52:AK92" si="0">COUNTIF($C52:$AG52,"N")</f>
        <v>6</v>
      </c>
      <c r="AL52" s="170">
        <f t="shared" ref="AL52:AL92" si="1">COUNTIF($C52:$AG52,"D")</f>
        <v>5</v>
      </c>
      <c r="AM52" s="170">
        <f t="shared" ref="AM52:AM92" si="2">COUNTIF($C52:$AG52,"E")</f>
        <v>6</v>
      </c>
      <c r="AN52" s="170">
        <f t="shared" ref="AN52:AN92" si="3">COUNTIF($C52:$AG52,"MD")</f>
        <v>3</v>
      </c>
      <c r="AO52" s="170">
        <f t="shared" ref="AO52:AO92" si="4">COUNTIF($C52:$AG52,"M3")</f>
        <v>0</v>
      </c>
      <c r="AP52" s="171">
        <f t="shared" ref="AP52:AP92" si="5">COUNTIF($C52:$AG52,"휴")</f>
        <v>8</v>
      </c>
      <c r="AQ52" s="196"/>
      <c r="AR52" s="172"/>
      <c r="AS52" s="173"/>
      <c r="AT52" s="174">
        <f t="shared" ref="AT52:AT92" si="6">AR52-AS52</f>
        <v>0</v>
      </c>
    </row>
    <row r="53" spans="1:46" x14ac:dyDescent="0.3">
      <c r="A53" s="562"/>
      <c r="B53" s="52">
        <v>3</v>
      </c>
      <c r="C53" s="422" t="s">
        <v>450</v>
      </c>
      <c r="D53" s="15" t="s">
        <v>18</v>
      </c>
      <c r="E53" s="348"/>
      <c r="F53" s="348"/>
      <c r="G53" s="348"/>
      <c r="H53" s="348"/>
      <c r="I53" s="348"/>
      <c r="J53" s="348"/>
      <c r="K53" s="348"/>
      <c r="L53" s="348" t="s">
        <v>75</v>
      </c>
      <c r="M53" s="419" t="s">
        <v>451</v>
      </c>
      <c r="N53" s="419" t="s">
        <v>451</v>
      </c>
      <c r="O53" s="349">
        <v>3</v>
      </c>
      <c r="P53" s="348" t="s">
        <v>43</v>
      </c>
      <c r="Q53" s="348" t="s">
        <v>43</v>
      </c>
      <c r="R53" s="348" t="s">
        <v>78</v>
      </c>
      <c r="S53" s="419" t="s">
        <v>451</v>
      </c>
      <c r="T53" s="419" t="s">
        <v>451</v>
      </c>
      <c r="U53" s="348" t="s">
        <v>78</v>
      </c>
      <c r="V53" s="348" t="s">
        <v>75</v>
      </c>
      <c r="W53" s="419" t="s">
        <v>451</v>
      </c>
      <c r="X53" s="419" t="s">
        <v>83</v>
      </c>
      <c r="Y53" s="350" t="s">
        <v>357</v>
      </c>
      <c r="Z53" s="348" t="s">
        <v>43</v>
      </c>
      <c r="AA53" s="348" t="s">
        <v>43</v>
      </c>
      <c r="AB53" s="348" t="s">
        <v>78</v>
      </c>
      <c r="AC53" s="419" t="s">
        <v>451</v>
      </c>
      <c r="AD53" s="419" t="s">
        <v>451</v>
      </c>
      <c r="AE53" s="348" t="s">
        <v>78</v>
      </c>
      <c r="AF53" s="486" t="s">
        <v>489</v>
      </c>
      <c r="AG53" s="313"/>
      <c r="AH53" s="313"/>
      <c r="AI53" s="313"/>
      <c r="AK53" s="169">
        <f t="shared" si="0"/>
        <v>0</v>
      </c>
      <c r="AL53" s="170">
        <f t="shared" si="1"/>
        <v>5</v>
      </c>
      <c r="AM53" s="170">
        <f t="shared" si="2"/>
        <v>0</v>
      </c>
      <c r="AN53" s="170">
        <f t="shared" si="3"/>
        <v>10</v>
      </c>
      <c r="AO53" s="170">
        <f t="shared" si="4"/>
        <v>0</v>
      </c>
      <c r="AP53" s="171">
        <f t="shared" si="5"/>
        <v>5</v>
      </c>
      <c r="AQ53" s="196"/>
      <c r="AR53" s="172"/>
      <c r="AS53" s="173"/>
      <c r="AT53" s="174">
        <f t="shared" si="6"/>
        <v>0</v>
      </c>
    </row>
    <row r="54" spans="1:46" x14ac:dyDescent="0.3">
      <c r="A54" s="562"/>
      <c r="B54" s="157">
        <v>4</v>
      </c>
      <c r="C54" s="356" t="s">
        <v>371</v>
      </c>
      <c r="D54" s="15" t="s">
        <v>18</v>
      </c>
      <c r="E54" s="348" t="s">
        <v>76</v>
      </c>
      <c r="F54" s="348" t="s">
        <v>76</v>
      </c>
      <c r="G54" s="348" t="s">
        <v>78</v>
      </c>
      <c r="H54" s="348" t="s">
        <v>43</v>
      </c>
      <c r="I54" s="348" t="s">
        <v>43</v>
      </c>
      <c r="J54" s="348" t="s">
        <v>78</v>
      </c>
      <c r="K54" s="348" t="s">
        <v>77</v>
      </c>
      <c r="L54" s="348" t="s">
        <v>77</v>
      </c>
      <c r="M54" s="348" t="s">
        <v>357</v>
      </c>
      <c r="N54" s="419" t="s">
        <v>76</v>
      </c>
      <c r="O54" s="348" t="s">
        <v>76</v>
      </c>
      <c r="P54" s="348" t="s">
        <v>76</v>
      </c>
      <c r="Q54" s="350" t="s">
        <v>357</v>
      </c>
      <c r="R54" s="348" t="s">
        <v>43</v>
      </c>
      <c r="S54" s="348" t="s">
        <v>43</v>
      </c>
      <c r="T54" s="348" t="s">
        <v>78</v>
      </c>
      <c r="U54" s="348" t="s">
        <v>77</v>
      </c>
      <c r="V54" s="348" t="s">
        <v>77</v>
      </c>
      <c r="W54" s="348" t="s">
        <v>357</v>
      </c>
      <c r="X54" s="419" t="s">
        <v>454</v>
      </c>
      <c r="Y54" s="348" t="s">
        <v>76</v>
      </c>
      <c r="Z54" s="348" t="s">
        <v>76</v>
      </c>
      <c r="AA54" s="348" t="s">
        <v>357</v>
      </c>
      <c r="AB54" s="417" t="s">
        <v>440</v>
      </c>
      <c r="AC54" s="348" t="s">
        <v>43</v>
      </c>
      <c r="AD54" s="348" t="s">
        <v>78</v>
      </c>
      <c r="AE54" s="348" t="s">
        <v>77</v>
      </c>
      <c r="AF54" s="378" t="s">
        <v>77</v>
      </c>
      <c r="AG54" s="313"/>
      <c r="AH54" s="313"/>
      <c r="AI54" s="313"/>
      <c r="AK54" s="169">
        <f t="shared" si="0"/>
        <v>6</v>
      </c>
      <c r="AL54" s="170">
        <f t="shared" si="1"/>
        <v>5</v>
      </c>
      <c r="AM54" s="170">
        <f t="shared" si="2"/>
        <v>8</v>
      </c>
      <c r="AN54" s="170">
        <f t="shared" si="3"/>
        <v>0</v>
      </c>
      <c r="AO54" s="170">
        <f t="shared" si="4"/>
        <v>0</v>
      </c>
      <c r="AP54" s="171">
        <f t="shared" si="5"/>
        <v>8</v>
      </c>
      <c r="AQ54" s="196"/>
      <c r="AR54" s="172"/>
      <c r="AS54" s="173"/>
      <c r="AT54" s="174">
        <f t="shared" si="6"/>
        <v>0</v>
      </c>
    </row>
    <row r="55" spans="1:46" ht="17.25" thickBot="1" x14ac:dyDescent="0.35">
      <c r="A55" s="594"/>
      <c r="B55" s="219">
        <v>5</v>
      </c>
      <c r="C55" s="357" t="s">
        <v>372</v>
      </c>
      <c r="D55" s="445" t="s">
        <v>18</v>
      </c>
      <c r="E55" s="351" t="s">
        <v>78</v>
      </c>
      <c r="F55" s="351" t="s">
        <v>75</v>
      </c>
      <c r="G55" s="351" t="s">
        <v>76</v>
      </c>
      <c r="H55" s="351" t="s">
        <v>76</v>
      </c>
      <c r="I55" s="352" t="s">
        <v>357</v>
      </c>
      <c r="J55" s="351" t="s">
        <v>43</v>
      </c>
      <c r="K55" s="353" t="s">
        <v>356</v>
      </c>
      <c r="L55" s="351" t="s">
        <v>78</v>
      </c>
      <c r="M55" s="351" t="s">
        <v>77</v>
      </c>
      <c r="N55" s="351" t="s">
        <v>77</v>
      </c>
      <c r="O55" s="351" t="s">
        <v>78</v>
      </c>
      <c r="P55" s="351" t="s">
        <v>75</v>
      </c>
      <c r="Q55" s="351" t="s">
        <v>76</v>
      </c>
      <c r="R55" s="351" t="s">
        <v>76</v>
      </c>
      <c r="S55" s="352" t="s">
        <v>357</v>
      </c>
      <c r="T55" s="351" t="s">
        <v>43</v>
      </c>
      <c r="U55" s="351" t="s">
        <v>43</v>
      </c>
      <c r="V55" s="351" t="s">
        <v>78</v>
      </c>
      <c r="W55" s="351" t="s">
        <v>77</v>
      </c>
      <c r="X55" s="351" t="s">
        <v>77</v>
      </c>
      <c r="Y55" s="351" t="s">
        <v>78</v>
      </c>
      <c r="Z55" s="351" t="s">
        <v>75</v>
      </c>
      <c r="AA55" s="351" t="s">
        <v>76</v>
      </c>
      <c r="AB55" s="351" t="s">
        <v>76</v>
      </c>
      <c r="AC55" s="509" t="s">
        <v>512</v>
      </c>
      <c r="AD55" s="353" t="s">
        <v>356</v>
      </c>
      <c r="AE55" s="351" t="s">
        <v>43</v>
      </c>
      <c r="AF55" s="379" t="s">
        <v>78</v>
      </c>
      <c r="AG55" s="313"/>
      <c r="AH55" s="313"/>
      <c r="AI55" s="313"/>
      <c r="AK55" s="183">
        <f t="shared" si="0"/>
        <v>4</v>
      </c>
      <c r="AL55" s="184">
        <f t="shared" si="1"/>
        <v>4</v>
      </c>
      <c r="AM55" s="184">
        <f t="shared" si="2"/>
        <v>7</v>
      </c>
      <c r="AN55" s="184">
        <f t="shared" si="3"/>
        <v>3</v>
      </c>
      <c r="AO55" s="184">
        <f t="shared" si="4"/>
        <v>0</v>
      </c>
      <c r="AP55" s="185">
        <f t="shared" si="5"/>
        <v>8</v>
      </c>
      <c r="AQ55" s="197"/>
      <c r="AR55" s="178"/>
      <c r="AS55" s="179"/>
      <c r="AT55" s="186">
        <f t="shared" si="6"/>
        <v>0</v>
      </c>
    </row>
    <row r="56" spans="1:46" ht="16.5" customHeight="1" x14ac:dyDescent="0.3">
      <c r="A56" s="623" t="s">
        <v>80</v>
      </c>
      <c r="B56" s="452">
        <v>6</v>
      </c>
      <c r="C56" s="400" t="s">
        <v>379</v>
      </c>
      <c r="D56" s="16" t="s">
        <v>18</v>
      </c>
      <c r="E56" s="346" t="s">
        <v>77</v>
      </c>
      <c r="F56" s="346" t="s">
        <v>78</v>
      </c>
      <c r="G56" s="346" t="s">
        <v>75</v>
      </c>
      <c r="H56" s="346" t="s">
        <v>76</v>
      </c>
      <c r="I56" s="346" t="s">
        <v>76</v>
      </c>
      <c r="J56" s="346" t="s">
        <v>78</v>
      </c>
      <c r="K56" s="346" t="s">
        <v>43</v>
      </c>
      <c r="L56" s="346" t="s">
        <v>43</v>
      </c>
      <c r="M56" s="346" t="s">
        <v>78</v>
      </c>
      <c r="N56" s="346" t="s">
        <v>77</v>
      </c>
      <c r="O56" s="346" t="s">
        <v>77</v>
      </c>
      <c r="P56" s="346" t="s">
        <v>78</v>
      </c>
      <c r="Q56" s="346" t="s">
        <v>75</v>
      </c>
      <c r="R56" s="346" t="s">
        <v>76</v>
      </c>
      <c r="S56" s="346" t="s">
        <v>76</v>
      </c>
      <c r="T56" s="346" t="s">
        <v>78</v>
      </c>
      <c r="U56" s="346" t="s">
        <v>43</v>
      </c>
      <c r="V56" s="346" t="s">
        <v>43</v>
      </c>
      <c r="W56" s="346" t="s">
        <v>78</v>
      </c>
      <c r="X56" s="346" t="s">
        <v>77</v>
      </c>
      <c r="Y56" s="346" t="s">
        <v>77</v>
      </c>
      <c r="Z56" s="346" t="s">
        <v>78</v>
      </c>
      <c r="AA56" s="346" t="s">
        <v>75</v>
      </c>
      <c r="AB56" s="346" t="s">
        <v>76</v>
      </c>
      <c r="AC56" s="346" t="s">
        <v>76</v>
      </c>
      <c r="AD56" s="346" t="s">
        <v>78</v>
      </c>
      <c r="AE56" s="346" t="s">
        <v>43</v>
      </c>
      <c r="AF56" s="485" t="s">
        <v>488</v>
      </c>
      <c r="AG56" s="313"/>
      <c r="AH56" s="313"/>
      <c r="AI56" s="313"/>
      <c r="AK56" s="187">
        <f t="shared" si="0"/>
        <v>5</v>
      </c>
      <c r="AL56" s="188">
        <f t="shared" si="1"/>
        <v>5</v>
      </c>
      <c r="AM56" s="188">
        <f t="shared" si="2"/>
        <v>6</v>
      </c>
      <c r="AN56" s="188">
        <f t="shared" si="3"/>
        <v>3</v>
      </c>
      <c r="AO56" s="188">
        <f t="shared" si="4"/>
        <v>0</v>
      </c>
      <c r="AP56" s="189">
        <f t="shared" si="5"/>
        <v>8</v>
      </c>
      <c r="AQ56" s="198"/>
      <c r="AR56" s="181"/>
      <c r="AS56" s="182"/>
      <c r="AT56" s="190">
        <f t="shared" si="6"/>
        <v>0</v>
      </c>
    </row>
    <row r="57" spans="1:46" x14ac:dyDescent="0.3">
      <c r="A57" s="624"/>
      <c r="B57" s="401">
        <v>7</v>
      </c>
      <c r="C57" s="402" t="s">
        <v>380</v>
      </c>
      <c r="D57" s="15" t="s">
        <v>18</v>
      </c>
      <c r="E57" s="348" t="s">
        <v>357</v>
      </c>
      <c r="F57" s="348" t="s">
        <v>77</v>
      </c>
      <c r="G57" s="348" t="s">
        <v>77</v>
      </c>
      <c r="H57" s="348" t="s">
        <v>78</v>
      </c>
      <c r="I57" s="348" t="s">
        <v>75</v>
      </c>
      <c r="J57" s="348" t="s">
        <v>76</v>
      </c>
      <c r="K57" s="348" t="s">
        <v>358</v>
      </c>
      <c r="L57" s="350" t="s">
        <v>357</v>
      </c>
      <c r="M57" s="348" t="s">
        <v>43</v>
      </c>
      <c r="N57" s="348" t="s">
        <v>43</v>
      </c>
      <c r="O57" s="348" t="s">
        <v>78</v>
      </c>
      <c r="P57" s="348" t="s">
        <v>77</v>
      </c>
      <c r="Q57" s="348" t="s">
        <v>77</v>
      </c>
      <c r="R57" s="348" t="s">
        <v>78</v>
      </c>
      <c r="S57" s="348" t="s">
        <v>75</v>
      </c>
      <c r="T57" s="348" t="s">
        <v>76</v>
      </c>
      <c r="U57" s="348" t="s">
        <v>76</v>
      </c>
      <c r="V57" s="349" t="s">
        <v>356</v>
      </c>
      <c r="W57" s="348" t="s">
        <v>43</v>
      </c>
      <c r="X57" s="348" t="s">
        <v>43</v>
      </c>
      <c r="Y57" s="348" t="s">
        <v>78</v>
      </c>
      <c r="Z57" s="348" t="s">
        <v>77</v>
      </c>
      <c r="AA57" s="348" t="s">
        <v>77</v>
      </c>
      <c r="AB57" s="348" t="s">
        <v>78</v>
      </c>
      <c r="AC57" s="348" t="s">
        <v>75</v>
      </c>
      <c r="AD57" s="348" t="s">
        <v>76</v>
      </c>
      <c r="AE57" s="350" t="s">
        <v>358</v>
      </c>
      <c r="AF57" s="380" t="s">
        <v>357</v>
      </c>
      <c r="AG57" s="313"/>
      <c r="AH57" s="313"/>
      <c r="AI57" s="313"/>
      <c r="AK57" s="169">
        <f t="shared" si="0"/>
        <v>6</v>
      </c>
      <c r="AL57" s="170">
        <f t="shared" si="1"/>
        <v>4</v>
      </c>
      <c r="AM57" s="170">
        <f t="shared" si="2"/>
        <v>6</v>
      </c>
      <c r="AN57" s="170">
        <f t="shared" si="3"/>
        <v>3</v>
      </c>
      <c r="AO57" s="170">
        <f t="shared" si="4"/>
        <v>0</v>
      </c>
      <c r="AP57" s="171">
        <f t="shared" si="5"/>
        <v>8</v>
      </c>
      <c r="AQ57" s="196"/>
      <c r="AR57" s="172"/>
      <c r="AS57" s="173"/>
      <c r="AT57" s="174">
        <f t="shared" si="6"/>
        <v>0</v>
      </c>
    </row>
    <row r="58" spans="1:46" x14ac:dyDescent="0.3">
      <c r="A58" s="624"/>
      <c r="B58" s="53">
        <v>8</v>
      </c>
      <c r="C58" s="402" t="s">
        <v>381</v>
      </c>
      <c r="D58" s="15" t="s">
        <v>18</v>
      </c>
      <c r="E58" s="348" t="s">
        <v>43</v>
      </c>
      <c r="F58" s="348" t="s">
        <v>43</v>
      </c>
      <c r="G58" s="348" t="s">
        <v>78</v>
      </c>
      <c r="H58" s="348" t="s">
        <v>77</v>
      </c>
      <c r="I58" s="348" t="s">
        <v>77</v>
      </c>
      <c r="J58" s="348" t="s">
        <v>78</v>
      </c>
      <c r="K58" s="419" t="s">
        <v>43</v>
      </c>
      <c r="L58" s="348" t="s">
        <v>76</v>
      </c>
      <c r="M58" s="348" t="s">
        <v>76</v>
      </c>
      <c r="N58" s="348" t="s">
        <v>78</v>
      </c>
      <c r="O58" s="348" t="s">
        <v>43</v>
      </c>
      <c r="P58" s="348" t="s">
        <v>43</v>
      </c>
      <c r="Q58" s="348" t="s">
        <v>78</v>
      </c>
      <c r="R58" s="348" t="s">
        <v>77</v>
      </c>
      <c r="S58" s="348" t="s">
        <v>77</v>
      </c>
      <c r="T58" s="348" t="s">
        <v>78</v>
      </c>
      <c r="U58" s="348" t="s">
        <v>75</v>
      </c>
      <c r="V58" s="348" t="s">
        <v>76</v>
      </c>
      <c r="W58" s="348" t="s">
        <v>76</v>
      </c>
      <c r="X58" s="348" t="s">
        <v>78</v>
      </c>
      <c r="Y58" s="348" t="s">
        <v>334</v>
      </c>
      <c r="Z58" s="348" t="s">
        <v>43</v>
      </c>
      <c r="AA58" s="348" t="s">
        <v>78</v>
      </c>
      <c r="AB58" s="348" t="s">
        <v>77</v>
      </c>
      <c r="AC58" s="348" t="s">
        <v>77</v>
      </c>
      <c r="AD58" s="348" t="s">
        <v>78</v>
      </c>
      <c r="AE58" s="348" t="s">
        <v>75</v>
      </c>
      <c r="AF58" s="381" t="s">
        <v>358</v>
      </c>
      <c r="AG58" s="313"/>
      <c r="AH58" s="313"/>
      <c r="AI58" s="313"/>
      <c r="AK58" s="169">
        <f t="shared" si="0"/>
        <v>6</v>
      </c>
      <c r="AL58" s="170">
        <f t="shared" si="1"/>
        <v>7</v>
      </c>
      <c r="AM58" s="170">
        <f t="shared" si="2"/>
        <v>5</v>
      </c>
      <c r="AN58" s="170">
        <f t="shared" si="3"/>
        <v>2</v>
      </c>
      <c r="AO58" s="170">
        <f t="shared" si="4"/>
        <v>0</v>
      </c>
      <c r="AP58" s="171">
        <f t="shared" si="5"/>
        <v>8</v>
      </c>
      <c r="AQ58" s="196"/>
      <c r="AR58" s="172"/>
      <c r="AS58" s="173"/>
      <c r="AT58" s="174">
        <f t="shared" si="6"/>
        <v>0</v>
      </c>
    </row>
    <row r="59" spans="1:46" x14ac:dyDescent="0.3">
      <c r="A59" s="624"/>
      <c r="B59" s="53">
        <v>9</v>
      </c>
      <c r="C59" s="402" t="s">
        <v>382</v>
      </c>
      <c r="D59" s="15" t="s">
        <v>18</v>
      </c>
      <c r="E59" s="348" t="s">
        <v>76</v>
      </c>
      <c r="F59" s="348" t="s">
        <v>78</v>
      </c>
      <c r="G59" s="348" t="s">
        <v>43</v>
      </c>
      <c r="H59" s="348" t="s">
        <v>43</v>
      </c>
      <c r="I59" s="350" t="s">
        <v>357</v>
      </c>
      <c r="J59" s="348" t="s">
        <v>77</v>
      </c>
      <c r="K59" s="348" t="s">
        <v>77</v>
      </c>
      <c r="L59" s="348" t="s">
        <v>78</v>
      </c>
      <c r="M59" s="348" t="s">
        <v>75</v>
      </c>
      <c r="N59" s="348" t="s">
        <v>76</v>
      </c>
      <c r="O59" s="348" t="s">
        <v>76</v>
      </c>
      <c r="P59" s="354" t="s">
        <v>357</v>
      </c>
      <c r="Q59" s="348" t="s">
        <v>43</v>
      </c>
      <c r="R59" s="348" t="s">
        <v>43</v>
      </c>
      <c r="S59" s="348" t="s">
        <v>78</v>
      </c>
      <c r="T59" s="348" t="s">
        <v>77</v>
      </c>
      <c r="U59" s="348" t="s">
        <v>77</v>
      </c>
      <c r="V59" s="348" t="s">
        <v>78</v>
      </c>
      <c r="W59" s="419" t="s">
        <v>454</v>
      </c>
      <c r="X59" s="348" t="s">
        <v>76</v>
      </c>
      <c r="Y59" s="348" t="s">
        <v>76</v>
      </c>
      <c r="Z59" s="417" t="s">
        <v>465</v>
      </c>
      <c r="AA59" s="348" t="s">
        <v>43</v>
      </c>
      <c r="AB59" s="348" t="s">
        <v>43</v>
      </c>
      <c r="AC59" s="348" t="s">
        <v>78</v>
      </c>
      <c r="AD59" s="348" t="s">
        <v>77</v>
      </c>
      <c r="AE59" s="348" t="s">
        <v>77</v>
      </c>
      <c r="AF59" s="378" t="s">
        <v>78</v>
      </c>
      <c r="AG59" s="313"/>
      <c r="AH59" s="313"/>
      <c r="AI59" s="313"/>
      <c r="AK59" s="169">
        <f t="shared" si="0"/>
        <v>6</v>
      </c>
      <c r="AL59" s="170">
        <f t="shared" si="1"/>
        <v>6</v>
      </c>
      <c r="AM59" s="170">
        <f t="shared" si="2"/>
        <v>6</v>
      </c>
      <c r="AN59" s="170">
        <f t="shared" si="3"/>
        <v>1</v>
      </c>
      <c r="AO59" s="170">
        <f t="shared" si="4"/>
        <v>0</v>
      </c>
      <c r="AP59" s="171">
        <f t="shared" si="5"/>
        <v>8</v>
      </c>
      <c r="AQ59" s="196"/>
      <c r="AR59" s="172"/>
      <c r="AS59" s="173"/>
      <c r="AT59" s="174">
        <f t="shared" si="6"/>
        <v>0</v>
      </c>
    </row>
    <row r="60" spans="1:46" x14ac:dyDescent="0.3">
      <c r="A60" s="624"/>
      <c r="B60" s="401">
        <v>10</v>
      </c>
      <c r="C60" s="402" t="s">
        <v>383</v>
      </c>
      <c r="D60" s="159" t="s">
        <v>18</v>
      </c>
      <c r="E60" s="446" t="s">
        <v>368</v>
      </c>
      <c r="F60" s="446" t="s">
        <v>358</v>
      </c>
      <c r="G60" s="446" t="s">
        <v>76</v>
      </c>
      <c r="H60" s="446" t="s">
        <v>78</v>
      </c>
      <c r="I60" s="446" t="s">
        <v>43</v>
      </c>
      <c r="J60" s="446" t="s">
        <v>43</v>
      </c>
      <c r="K60" s="446" t="s">
        <v>78</v>
      </c>
      <c r="L60" s="446" t="s">
        <v>77</v>
      </c>
      <c r="M60" s="446" t="s">
        <v>77</v>
      </c>
      <c r="N60" s="446" t="s">
        <v>78</v>
      </c>
      <c r="O60" s="446" t="s">
        <v>75</v>
      </c>
      <c r="P60" s="446" t="s">
        <v>76</v>
      </c>
      <c r="Q60" s="446" t="s">
        <v>76</v>
      </c>
      <c r="R60" s="446" t="s">
        <v>357</v>
      </c>
      <c r="S60" s="446" t="s">
        <v>43</v>
      </c>
      <c r="T60" s="446" t="s">
        <v>43</v>
      </c>
      <c r="U60" s="446" t="s">
        <v>78</v>
      </c>
      <c r="V60" s="446" t="s">
        <v>77</v>
      </c>
      <c r="W60" s="446" t="s">
        <v>77</v>
      </c>
      <c r="X60" s="446" t="s">
        <v>78</v>
      </c>
      <c r="Y60" s="446" t="s">
        <v>75</v>
      </c>
      <c r="Z60" s="446" t="s">
        <v>76</v>
      </c>
      <c r="AA60" s="446" t="s">
        <v>76</v>
      </c>
      <c r="AB60" s="446" t="s">
        <v>78</v>
      </c>
      <c r="AC60" s="446" t="s">
        <v>43</v>
      </c>
      <c r="AD60" s="446" t="s">
        <v>43</v>
      </c>
      <c r="AE60" s="446" t="s">
        <v>78</v>
      </c>
      <c r="AF60" s="447" t="s">
        <v>77</v>
      </c>
      <c r="AG60" s="313"/>
      <c r="AH60" s="313"/>
      <c r="AI60" s="313"/>
      <c r="AK60" s="175">
        <f t="shared" si="0"/>
        <v>5</v>
      </c>
      <c r="AL60" s="176">
        <f t="shared" si="1"/>
        <v>6</v>
      </c>
      <c r="AM60" s="176">
        <f t="shared" si="2"/>
        <v>6</v>
      </c>
      <c r="AN60" s="176">
        <f t="shared" si="3"/>
        <v>3</v>
      </c>
      <c r="AO60" s="176">
        <f t="shared" si="4"/>
        <v>0</v>
      </c>
      <c r="AP60" s="177">
        <f t="shared" si="5"/>
        <v>8</v>
      </c>
      <c r="AQ60" s="199"/>
      <c r="AR60" s="191"/>
      <c r="AS60" s="192"/>
      <c r="AT60" s="180">
        <f t="shared" si="6"/>
        <v>0</v>
      </c>
    </row>
    <row r="61" spans="1:46" ht="17.25" thickBot="1" x14ac:dyDescent="0.35">
      <c r="A61" s="625"/>
      <c r="B61" s="453">
        <v>11</v>
      </c>
      <c r="C61" s="454" t="s">
        <v>446</v>
      </c>
      <c r="D61" s="445" t="s">
        <v>18</v>
      </c>
      <c r="E61" s="455" t="s">
        <v>83</v>
      </c>
      <c r="F61" s="455" t="s">
        <v>83</v>
      </c>
      <c r="G61" s="455" t="s">
        <v>357</v>
      </c>
      <c r="H61" s="455" t="s">
        <v>83</v>
      </c>
      <c r="I61" s="455" t="s">
        <v>83</v>
      </c>
      <c r="J61" s="455" t="s">
        <v>83</v>
      </c>
      <c r="K61" s="455" t="s">
        <v>357</v>
      </c>
      <c r="L61" s="456" t="s">
        <v>79</v>
      </c>
      <c r="M61" s="457" t="s">
        <v>81</v>
      </c>
      <c r="N61" s="455" t="s">
        <v>357</v>
      </c>
      <c r="O61" s="456" t="s">
        <v>356</v>
      </c>
      <c r="P61" s="458" t="s">
        <v>356</v>
      </c>
      <c r="Q61" s="458" t="s">
        <v>356</v>
      </c>
      <c r="R61" s="455" t="s">
        <v>357</v>
      </c>
      <c r="S61" s="457" t="s">
        <v>8</v>
      </c>
      <c r="T61" s="457" t="s">
        <v>8</v>
      </c>
      <c r="U61" s="455" t="s">
        <v>357</v>
      </c>
      <c r="V61" s="455" t="s">
        <v>456</v>
      </c>
      <c r="W61" s="455" t="s">
        <v>456</v>
      </c>
      <c r="X61" s="455" t="s">
        <v>83</v>
      </c>
      <c r="Y61" s="455" t="s">
        <v>357</v>
      </c>
      <c r="Z61" s="455" t="s">
        <v>83</v>
      </c>
      <c r="AA61" s="455" t="s">
        <v>83</v>
      </c>
      <c r="AB61" s="455" t="s">
        <v>357</v>
      </c>
      <c r="AC61" s="457" t="s">
        <v>8</v>
      </c>
      <c r="AD61" s="457" t="s">
        <v>8</v>
      </c>
      <c r="AE61" s="457" t="s">
        <v>519</v>
      </c>
      <c r="AF61" s="459" t="s">
        <v>520</v>
      </c>
      <c r="AG61" s="314"/>
      <c r="AH61" s="314"/>
      <c r="AI61" s="314"/>
      <c r="AK61" s="183">
        <f t="shared" si="0"/>
        <v>4</v>
      </c>
      <c r="AL61" s="184">
        <f t="shared" si="1"/>
        <v>0</v>
      </c>
      <c r="AM61" s="184">
        <f t="shared" si="2"/>
        <v>1</v>
      </c>
      <c r="AN61" s="184">
        <f t="shared" si="3"/>
        <v>11</v>
      </c>
      <c r="AO61" s="184">
        <f t="shared" si="4"/>
        <v>0</v>
      </c>
      <c r="AP61" s="185">
        <f t="shared" si="5"/>
        <v>8</v>
      </c>
      <c r="AQ61" s="197"/>
      <c r="AR61" s="178"/>
      <c r="AS61" s="179"/>
      <c r="AT61" s="186">
        <f t="shared" si="6"/>
        <v>0</v>
      </c>
    </row>
    <row r="62" spans="1:46" ht="16.5" customHeight="1" x14ac:dyDescent="0.3">
      <c r="A62" s="623" t="s">
        <v>384</v>
      </c>
      <c r="B62" s="452">
        <v>12</v>
      </c>
      <c r="C62" s="460" t="s">
        <v>85</v>
      </c>
      <c r="D62" s="16" t="s">
        <v>18</v>
      </c>
      <c r="E62" s="326" t="s">
        <v>77</v>
      </c>
      <c r="F62" s="327" t="s">
        <v>78</v>
      </c>
      <c r="G62" s="327" t="s">
        <v>75</v>
      </c>
      <c r="H62" s="326" t="s">
        <v>76</v>
      </c>
      <c r="I62" s="326" t="s">
        <v>76</v>
      </c>
      <c r="J62" s="326" t="s">
        <v>78</v>
      </c>
      <c r="K62" s="335" t="s">
        <v>364</v>
      </c>
      <c r="L62" s="326" t="s">
        <v>43</v>
      </c>
      <c r="M62" s="327" t="s">
        <v>78</v>
      </c>
      <c r="N62" s="327" t="s">
        <v>77</v>
      </c>
      <c r="O62" s="326" t="s">
        <v>77</v>
      </c>
      <c r="P62" s="326" t="s">
        <v>78</v>
      </c>
      <c r="Q62" s="326" t="s">
        <v>75</v>
      </c>
      <c r="R62" s="326" t="s">
        <v>76</v>
      </c>
      <c r="S62" s="326" t="s">
        <v>76</v>
      </c>
      <c r="T62" s="327" t="s">
        <v>78</v>
      </c>
      <c r="U62" s="327" t="s">
        <v>43</v>
      </c>
      <c r="V62" s="326" t="s">
        <v>43</v>
      </c>
      <c r="W62" s="326" t="s">
        <v>78</v>
      </c>
      <c r="X62" s="326" t="s">
        <v>77</v>
      </c>
      <c r="Y62" s="326" t="s">
        <v>77</v>
      </c>
      <c r="Z62" s="326" t="s">
        <v>78</v>
      </c>
      <c r="AA62" s="327" t="s">
        <v>361</v>
      </c>
      <c r="AB62" s="327" t="s">
        <v>76</v>
      </c>
      <c r="AC62" s="326" t="s">
        <v>76</v>
      </c>
      <c r="AD62" s="326" t="s">
        <v>78</v>
      </c>
      <c r="AE62" s="326" t="s">
        <v>43</v>
      </c>
      <c r="AF62" s="384" t="s">
        <v>43</v>
      </c>
      <c r="AG62" s="315"/>
      <c r="AH62" s="315"/>
      <c r="AI62" s="315"/>
      <c r="AK62" s="187">
        <f t="shared" si="0"/>
        <v>5</v>
      </c>
      <c r="AL62" s="188">
        <f t="shared" si="1"/>
        <v>5</v>
      </c>
      <c r="AM62" s="188">
        <f t="shared" si="2"/>
        <v>7</v>
      </c>
      <c r="AN62" s="188">
        <f t="shared" si="3"/>
        <v>2</v>
      </c>
      <c r="AO62" s="188">
        <f t="shared" si="4"/>
        <v>0</v>
      </c>
      <c r="AP62" s="189">
        <f t="shared" si="5"/>
        <v>8</v>
      </c>
      <c r="AQ62" s="198"/>
      <c r="AR62" s="181"/>
      <c r="AS62" s="182"/>
      <c r="AT62" s="190">
        <f t="shared" si="6"/>
        <v>0</v>
      </c>
    </row>
    <row r="63" spans="1:46" x14ac:dyDescent="0.3">
      <c r="A63" s="624"/>
      <c r="B63" s="401">
        <v>13</v>
      </c>
      <c r="C63" s="399" t="s">
        <v>385</v>
      </c>
      <c r="D63" s="15" t="s">
        <v>18</v>
      </c>
      <c r="E63" s="328" t="s">
        <v>78</v>
      </c>
      <c r="F63" s="329" t="s">
        <v>77</v>
      </c>
      <c r="G63" s="329" t="s">
        <v>77</v>
      </c>
      <c r="H63" s="328" t="s">
        <v>78</v>
      </c>
      <c r="I63" s="328" t="s">
        <v>75</v>
      </c>
      <c r="J63" s="328" t="s">
        <v>76</v>
      </c>
      <c r="K63" s="328" t="s">
        <v>76</v>
      </c>
      <c r="L63" s="328" t="s">
        <v>78</v>
      </c>
      <c r="M63" s="329" t="s">
        <v>43</v>
      </c>
      <c r="N63" s="329" t="s">
        <v>43</v>
      </c>
      <c r="O63" s="328" t="s">
        <v>78</v>
      </c>
      <c r="P63" s="328" t="s">
        <v>77</v>
      </c>
      <c r="Q63" s="328" t="s">
        <v>77</v>
      </c>
      <c r="R63" s="328" t="s">
        <v>78</v>
      </c>
      <c r="S63" s="328" t="s">
        <v>75</v>
      </c>
      <c r="T63" s="329" t="s">
        <v>76</v>
      </c>
      <c r="U63" s="329" t="s">
        <v>76</v>
      </c>
      <c r="V63" s="333" t="s">
        <v>365</v>
      </c>
      <c r="W63" s="328" t="s">
        <v>43</v>
      </c>
      <c r="X63" s="328" t="s">
        <v>43</v>
      </c>
      <c r="Y63" s="328" t="s">
        <v>78</v>
      </c>
      <c r="Z63" s="328" t="s">
        <v>77</v>
      </c>
      <c r="AA63" s="329" t="s">
        <v>77</v>
      </c>
      <c r="AB63" s="329" t="s">
        <v>78</v>
      </c>
      <c r="AC63" s="328" t="s">
        <v>75</v>
      </c>
      <c r="AD63" s="328" t="s">
        <v>76</v>
      </c>
      <c r="AE63" s="328" t="s">
        <v>76</v>
      </c>
      <c r="AF63" s="382" t="s">
        <v>78</v>
      </c>
      <c r="AG63" s="315"/>
      <c r="AH63" s="315"/>
      <c r="AI63" s="315"/>
      <c r="AK63" s="169">
        <f t="shared" si="0"/>
        <v>6</v>
      </c>
      <c r="AL63" s="170">
        <f t="shared" si="1"/>
        <v>4</v>
      </c>
      <c r="AM63" s="170">
        <f t="shared" si="2"/>
        <v>6</v>
      </c>
      <c r="AN63" s="170">
        <f t="shared" si="3"/>
        <v>3</v>
      </c>
      <c r="AO63" s="170">
        <f t="shared" si="4"/>
        <v>1</v>
      </c>
      <c r="AP63" s="171">
        <f t="shared" si="5"/>
        <v>8</v>
      </c>
      <c r="AQ63" s="196"/>
      <c r="AR63" s="172"/>
      <c r="AS63" s="173"/>
      <c r="AT63" s="174">
        <f t="shared" si="6"/>
        <v>0</v>
      </c>
    </row>
    <row r="64" spans="1:46" x14ac:dyDescent="0.3">
      <c r="A64" s="624"/>
      <c r="B64" s="53">
        <v>14</v>
      </c>
      <c r="C64" s="399" t="s">
        <v>87</v>
      </c>
      <c r="D64" s="15" t="s">
        <v>18</v>
      </c>
      <c r="E64" s="328" t="s">
        <v>43</v>
      </c>
      <c r="F64" s="329" t="s">
        <v>43</v>
      </c>
      <c r="G64" s="329" t="s">
        <v>78</v>
      </c>
      <c r="H64" s="328" t="s">
        <v>77</v>
      </c>
      <c r="I64" s="328" t="s">
        <v>77</v>
      </c>
      <c r="J64" s="328" t="s">
        <v>78</v>
      </c>
      <c r="K64" s="328" t="s">
        <v>362</v>
      </c>
      <c r="L64" s="328" t="s">
        <v>76</v>
      </c>
      <c r="M64" s="329" t="s">
        <v>76</v>
      </c>
      <c r="N64" s="329" t="s">
        <v>78</v>
      </c>
      <c r="O64" s="328" t="s">
        <v>43</v>
      </c>
      <c r="P64" s="328" t="s">
        <v>43</v>
      </c>
      <c r="Q64" s="328" t="s">
        <v>78</v>
      </c>
      <c r="R64" s="328" t="s">
        <v>77</v>
      </c>
      <c r="S64" s="328" t="s">
        <v>77</v>
      </c>
      <c r="T64" s="329" t="s">
        <v>78</v>
      </c>
      <c r="U64" s="329" t="s">
        <v>75</v>
      </c>
      <c r="V64" s="328" t="s">
        <v>76</v>
      </c>
      <c r="W64" s="328" t="s">
        <v>76</v>
      </c>
      <c r="X64" s="328" t="s">
        <v>78</v>
      </c>
      <c r="Y64" s="328" t="s">
        <v>43</v>
      </c>
      <c r="Z64" s="328" t="s">
        <v>43</v>
      </c>
      <c r="AA64" s="329" t="s">
        <v>78</v>
      </c>
      <c r="AB64" s="329" t="s">
        <v>77</v>
      </c>
      <c r="AC64" s="328" t="s">
        <v>77</v>
      </c>
      <c r="AD64" s="328" t="s">
        <v>78</v>
      </c>
      <c r="AE64" s="328" t="s">
        <v>75</v>
      </c>
      <c r="AF64" s="382" t="s">
        <v>76</v>
      </c>
      <c r="AG64" s="315"/>
      <c r="AH64" s="315"/>
      <c r="AI64" s="315"/>
      <c r="AK64" s="169">
        <f t="shared" si="0"/>
        <v>6</v>
      </c>
      <c r="AL64" s="170">
        <f t="shared" si="1"/>
        <v>7</v>
      </c>
      <c r="AM64" s="170">
        <f t="shared" si="2"/>
        <v>5</v>
      </c>
      <c r="AN64" s="170">
        <f t="shared" si="3"/>
        <v>2</v>
      </c>
      <c r="AO64" s="170">
        <f t="shared" si="4"/>
        <v>0</v>
      </c>
      <c r="AP64" s="171">
        <f t="shared" si="5"/>
        <v>8</v>
      </c>
      <c r="AQ64" s="196"/>
      <c r="AR64" s="172"/>
      <c r="AS64" s="173"/>
      <c r="AT64" s="174">
        <f t="shared" si="6"/>
        <v>0</v>
      </c>
    </row>
    <row r="65" spans="1:46" x14ac:dyDescent="0.3">
      <c r="A65" s="624"/>
      <c r="B65" s="53">
        <v>15</v>
      </c>
      <c r="C65" s="399" t="s">
        <v>90</v>
      </c>
      <c r="D65" s="15" t="s">
        <v>18</v>
      </c>
      <c r="E65" s="328" t="s">
        <v>76</v>
      </c>
      <c r="F65" s="329" t="s">
        <v>78</v>
      </c>
      <c r="G65" s="329" t="s">
        <v>43</v>
      </c>
      <c r="H65" s="328" t="s">
        <v>43</v>
      </c>
      <c r="I65" s="328" t="s">
        <v>78</v>
      </c>
      <c r="J65" s="328" t="s">
        <v>77</v>
      </c>
      <c r="K65" s="328" t="s">
        <v>77</v>
      </c>
      <c r="L65" s="328" t="s">
        <v>78</v>
      </c>
      <c r="M65" s="329" t="s">
        <v>75</v>
      </c>
      <c r="N65" s="329" t="s">
        <v>76</v>
      </c>
      <c r="O65" s="328" t="s">
        <v>76</v>
      </c>
      <c r="P65" s="328" t="s">
        <v>78</v>
      </c>
      <c r="Q65" s="328" t="s">
        <v>43</v>
      </c>
      <c r="R65" s="328" t="s">
        <v>43</v>
      </c>
      <c r="S65" s="328" t="s">
        <v>78</v>
      </c>
      <c r="T65" s="329" t="s">
        <v>77</v>
      </c>
      <c r="U65" s="329" t="s">
        <v>77</v>
      </c>
      <c r="V65" s="328" t="s">
        <v>78</v>
      </c>
      <c r="W65" s="328" t="s">
        <v>75</v>
      </c>
      <c r="X65" s="328" t="s">
        <v>76</v>
      </c>
      <c r="Y65" s="328" t="s">
        <v>76</v>
      </c>
      <c r="Z65" s="332" t="s">
        <v>366</v>
      </c>
      <c r="AA65" s="329" t="s">
        <v>43</v>
      </c>
      <c r="AB65" s="329" t="s">
        <v>43</v>
      </c>
      <c r="AC65" s="328" t="s">
        <v>78</v>
      </c>
      <c r="AD65" s="328" t="s">
        <v>77</v>
      </c>
      <c r="AE65" s="328" t="s">
        <v>77</v>
      </c>
      <c r="AF65" s="382" t="s">
        <v>78</v>
      </c>
      <c r="AG65" s="315"/>
      <c r="AH65" s="315"/>
      <c r="AI65" s="315"/>
      <c r="AK65" s="169">
        <f t="shared" si="0"/>
        <v>6</v>
      </c>
      <c r="AL65" s="170">
        <f t="shared" si="1"/>
        <v>6</v>
      </c>
      <c r="AM65" s="170">
        <f t="shared" si="2"/>
        <v>5</v>
      </c>
      <c r="AN65" s="170">
        <f t="shared" si="3"/>
        <v>2</v>
      </c>
      <c r="AO65" s="170">
        <f t="shared" si="4"/>
        <v>0</v>
      </c>
      <c r="AP65" s="171">
        <f t="shared" si="5"/>
        <v>8</v>
      </c>
      <c r="AQ65" s="199"/>
      <c r="AR65" s="191"/>
      <c r="AS65" s="192"/>
      <c r="AT65" s="174">
        <f t="shared" si="6"/>
        <v>0</v>
      </c>
    </row>
    <row r="66" spans="1:46" ht="17.25" thickBot="1" x14ac:dyDescent="0.35">
      <c r="A66" s="625"/>
      <c r="B66" s="454">
        <v>16</v>
      </c>
      <c r="C66" s="461" t="s">
        <v>91</v>
      </c>
      <c r="D66" s="445" t="s">
        <v>18</v>
      </c>
      <c r="E66" s="330" t="s">
        <v>75</v>
      </c>
      <c r="F66" s="331" t="s">
        <v>76</v>
      </c>
      <c r="G66" s="331" t="s">
        <v>76</v>
      </c>
      <c r="H66" s="330" t="s">
        <v>78</v>
      </c>
      <c r="I66" s="330" t="s">
        <v>43</v>
      </c>
      <c r="J66" s="330" t="s">
        <v>43</v>
      </c>
      <c r="K66" s="330" t="s">
        <v>78</v>
      </c>
      <c r="L66" s="330" t="s">
        <v>77</v>
      </c>
      <c r="M66" s="331" t="s">
        <v>77</v>
      </c>
      <c r="N66" s="331" t="s">
        <v>78</v>
      </c>
      <c r="O66" s="330" t="s">
        <v>75</v>
      </c>
      <c r="P66" s="330" t="s">
        <v>76</v>
      </c>
      <c r="Q66" s="330" t="s">
        <v>76</v>
      </c>
      <c r="R66" s="330" t="s">
        <v>78</v>
      </c>
      <c r="S66" s="330" t="s">
        <v>43</v>
      </c>
      <c r="T66" s="331" t="s">
        <v>43</v>
      </c>
      <c r="U66" s="331" t="s">
        <v>78</v>
      </c>
      <c r="V66" s="330" t="s">
        <v>77</v>
      </c>
      <c r="W66" s="330" t="s">
        <v>77</v>
      </c>
      <c r="X66" s="330" t="s">
        <v>78</v>
      </c>
      <c r="Y66" s="330" t="s">
        <v>362</v>
      </c>
      <c r="Z66" s="330" t="s">
        <v>76</v>
      </c>
      <c r="AA66" s="334" t="s">
        <v>364</v>
      </c>
      <c r="AB66" s="331" t="s">
        <v>78</v>
      </c>
      <c r="AC66" s="330" t="s">
        <v>43</v>
      </c>
      <c r="AD66" s="330" t="s">
        <v>43</v>
      </c>
      <c r="AE66" s="330" t="s">
        <v>78</v>
      </c>
      <c r="AF66" s="383" t="s">
        <v>77</v>
      </c>
      <c r="AG66" s="315"/>
      <c r="AH66" s="315"/>
      <c r="AI66" s="315"/>
      <c r="AK66" s="175">
        <f t="shared" si="0"/>
        <v>5</v>
      </c>
      <c r="AL66" s="176">
        <f t="shared" si="1"/>
        <v>7</v>
      </c>
      <c r="AM66" s="176">
        <f t="shared" si="2"/>
        <v>5</v>
      </c>
      <c r="AN66" s="176">
        <f t="shared" si="3"/>
        <v>2</v>
      </c>
      <c r="AO66" s="176">
        <f t="shared" si="4"/>
        <v>0</v>
      </c>
      <c r="AP66" s="177">
        <f t="shared" si="5"/>
        <v>8</v>
      </c>
      <c r="AQ66" s="199"/>
      <c r="AR66" s="191"/>
      <c r="AS66" s="192"/>
      <c r="AT66" s="180">
        <f t="shared" si="6"/>
        <v>0</v>
      </c>
    </row>
    <row r="67" spans="1:46" ht="16.5" customHeight="1" x14ac:dyDescent="0.3">
      <c r="A67" s="623" t="s">
        <v>386</v>
      </c>
      <c r="B67" s="452">
        <v>17</v>
      </c>
      <c r="C67" s="460" t="s">
        <v>92</v>
      </c>
      <c r="D67" s="16" t="s">
        <v>18</v>
      </c>
      <c r="E67" s="326" t="s">
        <v>78</v>
      </c>
      <c r="F67" s="327" t="s">
        <v>75</v>
      </c>
      <c r="G67" s="327" t="s">
        <v>76</v>
      </c>
      <c r="H67" s="326" t="s">
        <v>76</v>
      </c>
      <c r="I67" s="326" t="s">
        <v>78</v>
      </c>
      <c r="J67" s="326" t="s">
        <v>43</v>
      </c>
      <c r="K67" s="326" t="s">
        <v>43</v>
      </c>
      <c r="L67" s="326" t="s">
        <v>78</v>
      </c>
      <c r="M67" s="327" t="s">
        <v>77</v>
      </c>
      <c r="N67" s="327" t="s">
        <v>77</v>
      </c>
      <c r="O67" s="326" t="s">
        <v>78</v>
      </c>
      <c r="P67" s="326" t="s">
        <v>75</v>
      </c>
      <c r="Q67" s="326" t="s">
        <v>76</v>
      </c>
      <c r="R67" s="335" t="s">
        <v>364</v>
      </c>
      <c r="S67" s="326" t="s">
        <v>78</v>
      </c>
      <c r="T67" s="327" t="s">
        <v>43</v>
      </c>
      <c r="U67" s="327" t="s">
        <v>43</v>
      </c>
      <c r="V67" s="326" t="s">
        <v>78</v>
      </c>
      <c r="W67" s="326" t="s">
        <v>77</v>
      </c>
      <c r="X67" s="326" t="s">
        <v>77</v>
      </c>
      <c r="Y67" s="326" t="s">
        <v>78</v>
      </c>
      <c r="Z67" s="326" t="s">
        <v>75</v>
      </c>
      <c r="AA67" s="327" t="s">
        <v>76</v>
      </c>
      <c r="AB67" s="327" t="s">
        <v>76</v>
      </c>
      <c r="AC67" s="335" t="s">
        <v>366</v>
      </c>
      <c r="AD67" s="326" t="s">
        <v>43</v>
      </c>
      <c r="AE67" s="326" t="s">
        <v>43</v>
      </c>
      <c r="AF67" s="384" t="s">
        <v>78</v>
      </c>
      <c r="AG67" s="315"/>
      <c r="AH67" s="315"/>
      <c r="AI67" s="315"/>
      <c r="AK67" s="169">
        <f t="shared" si="0"/>
        <v>4</v>
      </c>
      <c r="AL67" s="170">
        <f t="shared" si="1"/>
        <v>6</v>
      </c>
      <c r="AM67" s="170">
        <f t="shared" si="2"/>
        <v>5</v>
      </c>
      <c r="AN67" s="170">
        <f t="shared" si="3"/>
        <v>3</v>
      </c>
      <c r="AO67" s="170">
        <f t="shared" si="4"/>
        <v>0</v>
      </c>
      <c r="AP67" s="171">
        <f t="shared" si="5"/>
        <v>8</v>
      </c>
      <c r="AQ67" s="196"/>
      <c r="AR67" s="172"/>
      <c r="AS67" s="173"/>
      <c r="AT67" s="174">
        <f t="shared" si="6"/>
        <v>0</v>
      </c>
    </row>
    <row r="68" spans="1:46" x14ac:dyDescent="0.3">
      <c r="A68" s="624"/>
      <c r="B68" s="53">
        <v>18</v>
      </c>
      <c r="C68" s="399" t="s">
        <v>93</v>
      </c>
      <c r="D68" s="15" t="s">
        <v>18</v>
      </c>
      <c r="E68" s="328" t="s">
        <v>77</v>
      </c>
      <c r="F68" s="329" t="s">
        <v>77</v>
      </c>
      <c r="G68" s="329" t="s">
        <v>78</v>
      </c>
      <c r="H68" s="328" t="s">
        <v>75</v>
      </c>
      <c r="I68" s="328" t="s">
        <v>76</v>
      </c>
      <c r="J68" s="328" t="s">
        <v>76</v>
      </c>
      <c r="K68" s="328" t="s">
        <v>78</v>
      </c>
      <c r="L68" s="328" t="s">
        <v>43</v>
      </c>
      <c r="M68" s="329" t="s">
        <v>43</v>
      </c>
      <c r="N68" s="329" t="s">
        <v>78</v>
      </c>
      <c r="O68" s="328" t="s">
        <v>77</v>
      </c>
      <c r="P68" s="328" t="s">
        <v>77</v>
      </c>
      <c r="Q68" s="328" t="s">
        <v>78</v>
      </c>
      <c r="R68" s="328" t="s">
        <v>361</v>
      </c>
      <c r="S68" s="328" t="s">
        <v>76</v>
      </c>
      <c r="T68" s="329" t="s">
        <v>76</v>
      </c>
      <c r="U68" s="329" t="s">
        <v>78</v>
      </c>
      <c r="V68" s="328" t="s">
        <v>43</v>
      </c>
      <c r="W68" s="328" t="s">
        <v>43</v>
      </c>
      <c r="X68" s="328" t="s">
        <v>78</v>
      </c>
      <c r="Y68" s="328" t="s">
        <v>77</v>
      </c>
      <c r="Z68" s="328" t="s">
        <v>77</v>
      </c>
      <c r="AA68" s="329" t="s">
        <v>78</v>
      </c>
      <c r="AB68" s="329" t="s">
        <v>75</v>
      </c>
      <c r="AC68" s="328" t="s">
        <v>76</v>
      </c>
      <c r="AD68" s="328" t="s">
        <v>76</v>
      </c>
      <c r="AE68" s="328" t="s">
        <v>78</v>
      </c>
      <c r="AF68" s="382" t="s">
        <v>43</v>
      </c>
      <c r="AG68" s="315"/>
      <c r="AH68" s="315"/>
      <c r="AI68" s="315"/>
      <c r="AK68" s="169">
        <f t="shared" si="0"/>
        <v>6</v>
      </c>
      <c r="AL68" s="170">
        <f t="shared" si="1"/>
        <v>5</v>
      </c>
      <c r="AM68" s="170">
        <f t="shared" si="2"/>
        <v>7</v>
      </c>
      <c r="AN68" s="170">
        <f t="shared" si="3"/>
        <v>2</v>
      </c>
      <c r="AO68" s="170">
        <f t="shared" si="4"/>
        <v>0</v>
      </c>
      <c r="AP68" s="171">
        <f t="shared" si="5"/>
        <v>8</v>
      </c>
      <c r="AQ68" s="196"/>
      <c r="AR68" s="172"/>
      <c r="AS68" s="173"/>
      <c r="AT68" s="174">
        <f t="shared" si="6"/>
        <v>0</v>
      </c>
    </row>
    <row r="69" spans="1:46" x14ac:dyDescent="0.3">
      <c r="A69" s="624"/>
      <c r="B69" s="401">
        <v>19</v>
      </c>
      <c r="C69" s="399" t="s">
        <v>94</v>
      </c>
      <c r="D69" s="15" t="s">
        <v>18</v>
      </c>
      <c r="E69" s="328" t="s">
        <v>43</v>
      </c>
      <c r="F69" s="329" t="s">
        <v>78</v>
      </c>
      <c r="G69" s="329" t="s">
        <v>77</v>
      </c>
      <c r="H69" s="328" t="s">
        <v>77</v>
      </c>
      <c r="I69" s="328" t="s">
        <v>78</v>
      </c>
      <c r="J69" s="328" t="s">
        <v>75</v>
      </c>
      <c r="K69" s="328" t="s">
        <v>76</v>
      </c>
      <c r="L69" s="328" t="s">
        <v>76</v>
      </c>
      <c r="M69" s="329" t="s">
        <v>78</v>
      </c>
      <c r="N69" s="329" t="s">
        <v>43</v>
      </c>
      <c r="O69" s="328" t="s">
        <v>43</v>
      </c>
      <c r="P69" s="328" t="s">
        <v>78</v>
      </c>
      <c r="Q69" s="328" t="s">
        <v>77</v>
      </c>
      <c r="R69" s="328" t="s">
        <v>77</v>
      </c>
      <c r="S69" s="328" t="s">
        <v>78</v>
      </c>
      <c r="T69" s="329" t="s">
        <v>75</v>
      </c>
      <c r="U69" s="329" t="s">
        <v>76</v>
      </c>
      <c r="V69" s="328" t="s">
        <v>76</v>
      </c>
      <c r="W69" s="328" t="s">
        <v>78</v>
      </c>
      <c r="X69" s="328" t="s">
        <v>43</v>
      </c>
      <c r="Y69" s="332" t="s">
        <v>364</v>
      </c>
      <c r="Z69" s="328" t="s">
        <v>78</v>
      </c>
      <c r="AA69" s="329" t="s">
        <v>77</v>
      </c>
      <c r="AB69" s="329" t="s">
        <v>77</v>
      </c>
      <c r="AC69" s="328" t="s">
        <v>78</v>
      </c>
      <c r="AD69" s="328" t="s">
        <v>75</v>
      </c>
      <c r="AE69" s="328" t="s">
        <v>76</v>
      </c>
      <c r="AF69" s="382" t="s">
        <v>76</v>
      </c>
      <c r="AG69" s="315"/>
      <c r="AH69" s="315"/>
      <c r="AI69" s="315"/>
      <c r="AK69" s="169">
        <f t="shared" si="0"/>
        <v>6</v>
      </c>
      <c r="AL69" s="170">
        <f t="shared" si="1"/>
        <v>4</v>
      </c>
      <c r="AM69" s="170">
        <f t="shared" si="2"/>
        <v>6</v>
      </c>
      <c r="AN69" s="170">
        <f t="shared" si="3"/>
        <v>3</v>
      </c>
      <c r="AO69" s="170">
        <f t="shared" si="4"/>
        <v>0</v>
      </c>
      <c r="AP69" s="171">
        <f t="shared" si="5"/>
        <v>8</v>
      </c>
      <c r="AQ69" s="196"/>
      <c r="AR69" s="172"/>
      <c r="AS69" s="173"/>
      <c r="AT69" s="174">
        <f t="shared" si="6"/>
        <v>0</v>
      </c>
    </row>
    <row r="70" spans="1:46" x14ac:dyDescent="0.3">
      <c r="A70" s="624"/>
      <c r="B70" s="53">
        <v>20</v>
      </c>
      <c r="C70" s="399" t="s">
        <v>95</v>
      </c>
      <c r="D70" s="15" t="s">
        <v>18</v>
      </c>
      <c r="E70" s="328" t="s">
        <v>78</v>
      </c>
      <c r="F70" s="329" t="s">
        <v>43</v>
      </c>
      <c r="G70" s="329" t="s">
        <v>43</v>
      </c>
      <c r="H70" s="328" t="s">
        <v>78</v>
      </c>
      <c r="I70" s="328" t="s">
        <v>77</v>
      </c>
      <c r="J70" s="328" t="s">
        <v>77</v>
      </c>
      <c r="K70" s="328" t="s">
        <v>78</v>
      </c>
      <c r="L70" s="328" t="s">
        <v>75</v>
      </c>
      <c r="M70" s="329" t="s">
        <v>76</v>
      </c>
      <c r="N70" s="329" t="s">
        <v>76</v>
      </c>
      <c r="O70" s="328" t="s">
        <v>78</v>
      </c>
      <c r="P70" s="328" t="s">
        <v>43</v>
      </c>
      <c r="Q70" s="328" t="s">
        <v>43</v>
      </c>
      <c r="R70" s="328" t="s">
        <v>78</v>
      </c>
      <c r="S70" s="328" t="s">
        <v>77</v>
      </c>
      <c r="T70" s="329" t="s">
        <v>77</v>
      </c>
      <c r="U70" s="329" t="s">
        <v>78</v>
      </c>
      <c r="V70" s="328" t="s">
        <v>75</v>
      </c>
      <c r="W70" s="328" t="s">
        <v>76</v>
      </c>
      <c r="X70" s="328" t="s">
        <v>76</v>
      </c>
      <c r="Y70" s="333" t="s">
        <v>365</v>
      </c>
      <c r="Z70" s="328" t="s">
        <v>43</v>
      </c>
      <c r="AA70" s="329" t="s">
        <v>43</v>
      </c>
      <c r="AB70" s="329" t="s">
        <v>78</v>
      </c>
      <c r="AC70" s="328" t="s">
        <v>77</v>
      </c>
      <c r="AD70" s="328" t="s">
        <v>77</v>
      </c>
      <c r="AE70" s="328" t="s">
        <v>78</v>
      </c>
      <c r="AF70" s="382" t="s">
        <v>75</v>
      </c>
      <c r="AG70" s="315"/>
      <c r="AH70" s="315"/>
      <c r="AI70" s="315"/>
      <c r="AK70" s="169">
        <f t="shared" si="0"/>
        <v>6</v>
      </c>
      <c r="AL70" s="170">
        <f t="shared" si="1"/>
        <v>6</v>
      </c>
      <c r="AM70" s="170">
        <f t="shared" si="2"/>
        <v>4</v>
      </c>
      <c r="AN70" s="170">
        <f t="shared" si="3"/>
        <v>3</v>
      </c>
      <c r="AO70" s="170">
        <f t="shared" si="4"/>
        <v>1</v>
      </c>
      <c r="AP70" s="171">
        <f t="shared" si="5"/>
        <v>8</v>
      </c>
      <c r="AQ70" s="196"/>
      <c r="AR70" s="172"/>
      <c r="AS70" s="173"/>
      <c r="AT70" s="174">
        <f t="shared" si="6"/>
        <v>0</v>
      </c>
    </row>
    <row r="71" spans="1:46" ht="17.25" thickBot="1" x14ac:dyDescent="0.35">
      <c r="A71" s="625"/>
      <c r="B71" s="453">
        <v>21</v>
      </c>
      <c r="C71" s="461" t="s">
        <v>96</v>
      </c>
      <c r="D71" s="445" t="s">
        <v>18</v>
      </c>
      <c r="E71" s="330" t="s">
        <v>76</v>
      </c>
      <c r="F71" s="331" t="s">
        <v>76</v>
      </c>
      <c r="G71" s="331" t="s">
        <v>78</v>
      </c>
      <c r="H71" s="330" t="s">
        <v>43</v>
      </c>
      <c r="I71" s="330" t="s">
        <v>43</v>
      </c>
      <c r="J71" s="330" t="s">
        <v>78</v>
      </c>
      <c r="K71" s="330" t="s">
        <v>77</v>
      </c>
      <c r="L71" s="330" t="s">
        <v>77</v>
      </c>
      <c r="M71" s="331" t="s">
        <v>78</v>
      </c>
      <c r="N71" s="331" t="s">
        <v>75</v>
      </c>
      <c r="O71" s="330" t="s">
        <v>76</v>
      </c>
      <c r="P71" s="330" t="s">
        <v>76</v>
      </c>
      <c r="Q71" s="330" t="s">
        <v>78</v>
      </c>
      <c r="R71" s="330" t="s">
        <v>43</v>
      </c>
      <c r="S71" s="330" t="s">
        <v>43</v>
      </c>
      <c r="T71" s="331" t="s">
        <v>78</v>
      </c>
      <c r="U71" s="331" t="s">
        <v>77</v>
      </c>
      <c r="V71" s="330" t="s">
        <v>77</v>
      </c>
      <c r="W71" s="330" t="s">
        <v>78</v>
      </c>
      <c r="X71" s="330" t="s">
        <v>75</v>
      </c>
      <c r="Y71" s="330" t="s">
        <v>76</v>
      </c>
      <c r="Z71" s="330" t="s">
        <v>76</v>
      </c>
      <c r="AA71" s="331" t="s">
        <v>78</v>
      </c>
      <c r="AB71" s="331" t="s">
        <v>43</v>
      </c>
      <c r="AC71" s="330" t="s">
        <v>43</v>
      </c>
      <c r="AD71" s="330" t="s">
        <v>78</v>
      </c>
      <c r="AE71" s="330" t="s">
        <v>77</v>
      </c>
      <c r="AF71" s="383" t="s">
        <v>77</v>
      </c>
      <c r="AG71" s="315"/>
      <c r="AH71" s="315"/>
      <c r="AI71" s="315"/>
      <c r="AK71" s="169">
        <f t="shared" si="0"/>
        <v>6</v>
      </c>
      <c r="AL71" s="170">
        <f t="shared" si="1"/>
        <v>6</v>
      </c>
      <c r="AM71" s="170">
        <f t="shared" si="2"/>
        <v>6</v>
      </c>
      <c r="AN71" s="170">
        <f t="shared" si="3"/>
        <v>2</v>
      </c>
      <c r="AO71" s="170">
        <f t="shared" si="4"/>
        <v>0</v>
      </c>
      <c r="AP71" s="171">
        <f t="shared" si="5"/>
        <v>8</v>
      </c>
      <c r="AQ71" s="196"/>
      <c r="AR71" s="172"/>
      <c r="AS71" s="173"/>
      <c r="AT71" s="174">
        <f t="shared" si="6"/>
        <v>0</v>
      </c>
    </row>
    <row r="72" spans="1:46" ht="16.5" customHeight="1" x14ac:dyDescent="0.3">
      <c r="A72" s="623" t="s">
        <v>387</v>
      </c>
      <c r="B72" s="452">
        <v>22</v>
      </c>
      <c r="C72" s="460" t="s">
        <v>97</v>
      </c>
      <c r="D72" s="16" t="s">
        <v>18</v>
      </c>
      <c r="E72" s="326" t="s">
        <v>77</v>
      </c>
      <c r="F72" s="327" t="s">
        <v>78</v>
      </c>
      <c r="G72" s="336" t="s">
        <v>364</v>
      </c>
      <c r="H72" s="414" t="s">
        <v>431</v>
      </c>
      <c r="I72" s="414" t="s">
        <v>431</v>
      </c>
      <c r="J72" s="326" t="s">
        <v>78</v>
      </c>
      <c r="K72" s="326" t="s">
        <v>43</v>
      </c>
      <c r="L72" s="326" t="s">
        <v>43</v>
      </c>
      <c r="M72" s="327" t="s">
        <v>78</v>
      </c>
      <c r="N72" s="327" t="s">
        <v>77</v>
      </c>
      <c r="O72" s="326" t="s">
        <v>77</v>
      </c>
      <c r="P72" s="326" t="s">
        <v>78</v>
      </c>
      <c r="Q72" s="326" t="s">
        <v>75</v>
      </c>
      <c r="R72" s="326" t="s">
        <v>76</v>
      </c>
      <c r="S72" s="326" t="s">
        <v>76</v>
      </c>
      <c r="T72" s="327" t="s">
        <v>78</v>
      </c>
      <c r="U72" s="336" t="s">
        <v>364</v>
      </c>
      <c r="V72" s="335" t="s">
        <v>367</v>
      </c>
      <c r="W72" s="326" t="s">
        <v>78</v>
      </c>
      <c r="X72" s="326" t="s">
        <v>77</v>
      </c>
      <c r="Y72" s="326" t="s">
        <v>77</v>
      </c>
      <c r="Z72" s="326" t="s">
        <v>78</v>
      </c>
      <c r="AA72" s="327" t="s">
        <v>75</v>
      </c>
      <c r="AB72" s="327" t="s">
        <v>76</v>
      </c>
      <c r="AC72" s="326" t="s">
        <v>76</v>
      </c>
      <c r="AD72" s="326" t="s">
        <v>78</v>
      </c>
      <c r="AE72" s="326" t="s">
        <v>43</v>
      </c>
      <c r="AF72" s="384" t="s">
        <v>43</v>
      </c>
      <c r="AG72" s="315"/>
      <c r="AH72" s="315"/>
      <c r="AI72" s="315"/>
      <c r="AK72" s="169">
        <f t="shared" si="0"/>
        <v>7</v>
      </c>
      <c r="AL72" s="170">
        <f t="shared" si="1"/>
        <v>4</v>
      </c>
      <c r="AM72" s="170">
        <f t="shared" si="2"/>
        <v>4</v>
      </c>
      <c r="AN72" s="170">
        <f t="shared" si="3"/>
        <v>2</v>
      </c>
      <c r="AO72" s="170">
        <f t="shared" si="4"/>
        <v>0</v>
      </c>
      <c r="AP72" s="171">
        <f t="shared" si="5"/>
        <v>8</v>
      </c>
      <c r="AQ72" s="196"/>
      <c r="AR72" s="172"/>
      <c r="AS72" s="173"/>
      <c r="AT72" s="174">
        <f t="shared" si="6"/>
        <v>0</v>
      </c>
    </row>
    <row r="73" spans="1:46" x14ac:dyDescent="0.3">
      <c r="A73" s="624"/>
      <c r="B73" s="53">
        <v>23</v>
      </c>
      <c r="C73" s="399" t="s">
        <v>98</v>
      </c>
      <c r="D73" s="15" t="s">
        <v>18</v>
      </c>
      <c r="E73" s="328" t="s">
        <v>78</v>
      </c>
      <c r="F73" s="329" t="s">
        <v>77</v>
      </c>
      <c r="G73" s="329" t="s">
        <v>77</v>
      </c>
      <c r="H73" s="328" t="s">
        <v>78</v>
      </c>
      <c r="I73" s="328" t="s">
        <v>75</v>
      </c>
      <c r="J73" s="328" t="s">
        <v>76</v>
      </c>
      <c r="K73" s="328" t="s">
        <v>76</v>
      </c>
      <c r="L73" s="328" t="s">
        <v>78</v>
      </c>
      <c r="M73" s="329" t="s">
        <v>43</v>
      </c>
      <c r="N73" s="329" t="s">
        <v>43</v>
      </c>
      <c r="O73" s="328" t="s">
        <v>78</v>
      </c>
      <c r="P73" s="328" t="s">
        <v>77</v>
      </c>
      <c r="Q73" s="328" t="s">
        <v>77</v>
      </c>
      <c r="R73" s="328" t="s">
        <v>78</v>
      </c>
      <c r="S73" s="328" t="s">
        <v>75</v>
      </c>
      <c r="T73" s="329" t="s">
        <v>76</v>
      </c>
      <c r="U73" s="329" t="s">
        <v>76</v>
      </c>
      <c r="V73" s="332" t="s">
        <v>366</v>
      </c>
      <c r="W73" s="328" t="s">
        <v>43</v>
      </c>
      <c r="X73" s="328" t="s">
        <v>43</v>
      </c>
      <c r="Y73" s="328" t="s">
        <v>78</v>
      </c>
      <c r="Z73" s="328" t="s">
        <v>77</v>
      </c>
      <c r="AA73" s="329" t="s">
        <v>77</v>
      </c>
      <c r="AB73" s="329" t="s">
        <v>78</v>
      </c>
      <c r="AC73" s="328" t="s">
        <v>75</v>
      </c>
      <c r="AD73" s="328" t="s">
        <v>76</v>
      </c>
      <c r="AE73" s="328" t="s">
        <v>76</v>
      </c>
      <c r="AF73" s="382" t="s">
        <v>78</v>
      </c>
      <c r="AG73" s="315"/>
      <c r="AH73" s="315"/>
      <c r="AI73" s="315"/>
      <c r="AK73" s="169">
        <f t="shared" si="0"/>
        <v>6</v>
      </c>
      <c r="AL73" s="170">
        <f t="shared" si="1"/>
        <v>4</v>
      </c>
      <c r="AM73" s="170">
        <f t="shared" si="2"/>
        <v>6</v>
      </c>
      <c r="AN73" s="170">
        <f t="shared" si="3"/>
        <v>3</v>
      </c>
      <c r="AO73" s="170">
        <f t="shared" si="4"/>
        <v>0</v>
      </c>
      <c r="AP73" s="171">
        <f t="shared" si="5"/>
        <v>8</v>
      </c>
      <c r="AQ73" s="196"/>
      <c r="AR73" s="172"/>
      <c r="AS73" s="173"/>
      <c r="AT73" s="174">
        <f t="shared" si="6"/>
        <v>0</v>
      </c>
    </row>
    <row r="74" spans="1:46" x14ac:dyDescent="0.3">
      <c r="A74" s="624"/>
      <c r="B74" s="53">
        <v>24</v>
      </c>
      <c r="C74" s="399" t="s">
        <v>99</v>
      </c>
      <c r="D74" s="15" t="s">
        <v>18</v>
      </c>
      <c r="E74" s="328" t="s">
        <v>43</v>
      </c>
      <c r="F74" s="329" t="s">
        <v>43</v>
      </c>
      <c r="G74" s="329" t="s">
        <v>78</v>
      </c>
      <c r="H74" s="415" t="s">
        <v>428</v>
      </c>
      <c r="I74" s="415" t="s">
        <v>428</v>
      </c>
      <c r="J74" s="328" t="s">
        <v>78</v>
      </c>
      <c r="K74" s="332" t="s">
        <v>364</v>
      </c>
      <c r="L74" s="328" t="s">
        <v>76</v>
      </c>
      <c r="M74" s="329" t="s">
        <v>76</v>
      </c>
      <c r="N74" s="329" t="s">
        <v>78</v>
      </c>
      <c r="O74" s="328" t="s">
        <v>43</v>
      </c>
      <c r="P74" s="328" t="s">
        <v>43</v>
      </c>
      <c r="Q74" s="328" t="s">
        <v>78</v>
      </c>
      <c r="R74" s="328" t="s">
        <v>77</v>
      </c>
      <c r="S74" s="328" t="s">
        <v>77</v>
      </c>
      <c r="T74" s="329" t="s">
        <v>78</v>
      </c>
      <c r="U74" s="329" t="s">
        <v>362</v>
      </c>
      <c r="V74" s="328" t="s">
        <v>76</v>
      </c>
      <c r="W74" s="328" t="s">
        <v>76</v>
      </c>
      <c r="X74" s="328" t="s">
        <v>78</v>
      </c>
      <c r="Y74" s="328" t="s">
        <v>43</v>
      </c>
      <c r="Z74" s="328" t="s">
        <v>43</v>
      </c>
      <c r="AA74" s="329" t="s">
        <v>78</v>
      </c>
      <c r="AB74" s="329" t="s">
        <v>77</v>
      </c>
      <c r="AC74" s="328" t="s">
        <v>77</v>
      </c>
      <c r="AD74" s="328" t="s">
        <v>78</v>
      </c>
      <c r="AE74" s="328" t="s">
        <v>75</v>
      </c>
      <c r="AF74" s="382" t="s">
        <v>76</v>
      </c>
      <c r="AG74" s="315"/>
      <c r="AH74" s="315"/>
      <c r="AI74" s="315"/>
      <c r="AK74" s="169">
        <f t="shared" si="0"/>
        <v>4</v>
      </c>
      <c r="AL74" s="170">
        <f t="shared" si="1"/>
        <v>7</v>
      </c>
      <c r="AM74" s="170">
        <f t="shared" si="2"/>
        <v>7</v>
      </c>
      <c r="AN74" s="170">
        <f t="shared" si="3"/>
        <v>1</v>
      </c>
      <c r="AO74" s="170">
        <f t="shared" si="4"/>
        <v>0</v>
      </c>
      <c r="AP74" s="171">
        <f t="shared" si="5"/>
        <v>8</v>
      </c>
      <c r="AQ74" s="196"/>
      <c r="AR74" s="172"/>
      <c r="AS74" s="173"/>
      <c r="AT74" s="174">
        <f t="shared" si="6"/>
        <v>0</v>
      </c>
    </row>
    <row r="75" spans="1:46" x14ac:dyDescent="0.3">
      <c r="A75" s="624"/>
      <c r="B75" s="401">
        <v>25</v>
      </c>
      <c r="C75" s="399" t="s">
        <v>100</v>
      </c>
      <c r="D75" s="15" t="s">
        <v>18</v>
      </c>
      <c r="E75" s="328" t="s">
        <v>76</v>
      </c>
      <c r="F75" s="329" t="s">
        <v>78</v>
      </c>
      <c r="G75" s="329" t="s">
        <v>43</v>
      </c>
      <c r="H75" s="328" t="s">
        <v>43</v>
      </c>
      <c r="I75" s="328" t="s">
        <v>78</v>
      </c>
      <c r="J75" s="328" t="s">
        <v>77</v>
      </c>
      <c r="K75" s="328" t="s">
        <v>77</v>
      </c>
      <c r="L75" s="328" t="s">
        <v>78</v>
      </c>
      <c r="M75" s="329" t="s">
        <v>75</v>
      </c>
      <c r="N75" s="329" t="s">
        <v>76</v>
      </c>
      <c r="O75" s="337" t="s">
        <v>361</v>
      </c>
      <c r="P75" s="328" t="s">
        <v>78</v>
      </c>
      <c r="Q75" s="328" t="s">
        <v>43</v>
      </c>
      <c r="R75" s="328" t="s">
        <v>43</v>
      </c>
      <c r="S75" s="328" t="s">
        <v>78</v>
      </c>
      <c r="T75" s="329" t="s">
        <v>77</v>
      </c>
      <c r="U75" s="329" t="s">
        <v>77</v>
      </c>
      <c r="V75" s="328" t="s">
        <v>78</v>
      </c>
      <c r="W75" s="328" t="s">
        <v>75</v>
      </c>
      <c r="X75" s="328" t="s">
        <v>76</v>
      </c>
      <c r="Y75" s="338" t="s">
        <v>364</v>
      </c>
      <c r="Z75" s="328" t="s">
        <v>78</v>
      </c>
      <c r="AA75" s="329" t="s">
        <v>43</v>
      </c>
      <c r="AB75" s="329" t="s">
        <v>43</v>
      </c>
      <c r="AC75" s="328" t="s">
        <v>78</v>
      </c>
      <c r="AD75" s="328" t="s">
        <v>77</v>
      </c>
      <c r="AE75" s="328" t="s">
        <v>77</v>
      </c>
      <c r="AF75" s="385" t="s">
        <v>366</v>
      </c>
      <c r="AG75" s="315"/>
      <c r="AH75" s="315"/>
      <c r="AI75" s="315"/>
      <c r="AK75" s="169">
        <f t="shared" si="0"/>
        <v>6</v>
      </c>
      <c r="AL75" s="170">
        <f t="shared" si="1"/>
        <v>6</v>
      </c>
      <c r="AM75" s="170">
        <f t="shared" si="2"/>
        <v>4</v>
      </c>
      <c r="AN75" s="170">
        <f t="shared" si="3"/>
        <v>2</v>
      </c>
      <c r="AO75" s="170">
        <f t="shared" si="4"/>
        <v>0</v>
      </c>
      <c r="AP75" s="171">
        <f t="shared" si="5"/>
        <v>8</v>
      </c>
      <c r="AQ75" s="196"/>
      <c r="AR75" s="172"/>
      <c r="AS75" s="173"/>
      <c r="AT75" s="174">
        <f t="shared" si="6"/>
        <v>0</v>
      </c>
    </row>
    <row r="76" spans="1:46" ht="17.25" thickBot="1" x14ac:dyDescent="0.35">
      <c r="A76" s="625"/>
      <c r="B76" s="453">
        <v>26</v>
      </c>
      <c r="C76" s="461" t="s">
        <v>101</v>
      </c>
      <c r="D76" s="445" t="s">
        <v>18</v>
      </c>
      <c r="E76" s="330" t="s">
        <v>75</v>
      </c>
      <c r="F76" s="331" t="s">
        <v>76</v>
      </c>
      <c r="G76" s="331" t="s">
        <v>76</v>
      </c>
      <c r="H76" s="330" t="s">
        <v>78</v>
      </c>
      <c r="I76" s="330" t="s">
        <v>43</v>
      </c>
      <c r="J76" s="330" t="s">
        <v>43</v>
      </c>
      <c r="K76" s="330" t="s">
        <v>78</v>
      </c>
      <c r="L76" s="330" t="s">
        <v>77</v>
      </c>
      <c r="M76" s="331" t="s">
        <v>77</v>
      </c>
      <c r="N76" s="331" t="s">
        <v>78</v>
      </c>
      <c r="O76" s="339" t="s">
        <v>364</v>
      </c>
      <c r="P76" s="330" t="s">
        <v>76</v>
      </c>
      <c r="Q76" s="330" t="s">
        <v>76</v>
      </c>
      <c r="R76" s="330" t="s">
        <v>78</v>
      </c>
      <c r="S76" s="330" t="s">
        <v>43</v>
      </c>
      <c r="T76" s="331" t="s">
        <v>43</v>
      </c>
      <c r="U76" s="331" t="s">
        <v>78</v>
      </c>
      <c r="V76" s="330" t="s">
        <v>77</v>
      </c>
      <c r="W76" s="330" t="s">
        <v>77</v>
      </c>
      <c r="X76" s="330" t="s">
        <v>78</v>
      </c>
      <c r="Y76" s="330" t="s">
        <v>75</v>
      </c>
      <c r="Z76" s="330" t="s">
        <v>76</v>
      </c>
      <c r="AA76" s="334" t="s">
        <v>367</v>
      </c>
      <c r="AB76" s="331" t="s">
        <v>78</v>
      </c>
      <c r="AC76" s="330" t="s">
        <v>43</v>
      </c>
      <c r="AD76" s="330" t="s">
        <v>43</v>
      </c>
      <c r="AE76" s="330" t="s">
        <v>78</v>
      </c>
      <c r="AF76" s="383" t="s">
        <v>77</v>
      </c>
      <c r="AG76" s="315"/>
      <c r="AH76" s="315"/>
      <c r="AI76" s="315"/>
      <c r="AK76" s="169">
        <f t="shared" si="0"/>
        <v>5</v>
      </c>
      <c r="AL76" s="170">
        <f t="shared" si="1"/>
        <v>6</v>
      </c>
      <c r="AM76" s="170">
        <f t="shared" si="2"/>
        <v>5</v>
      </c>
      <c r="AN76" s="170">
        <f t="shared" si="3"/>
        <v>2</v>
      </c>
      <c r="AO76" s="170">
        <f t="shared" si="4"/>
        <v>0</v>
      </c>
      <c r="AP76" s="171">
        <f t="shared" si="5"/>
        <v>8</v>
      </c>
      <c r="AQ76" s="196"/>
      <c r="AR76" s="172"/>
      <c r="AS76" s="173"/>
      <c r="AT76" s="174">
        <f t="shared" si="6"/>
        <v>0</v>
      </c>
    </row>
    <row r="77" spans="1:46" ht="16.5" customHeight="1" x14ac:dyDescent="0.3">
      <c r="A77" s="623" t="s">
        <v>388</v>
      </c>
      <c r="B77" s="452">
        <v>27</v>
      </c>
      <c r="C77" s="452" t="s">
        <v>389</v>
      </c>
      <c r="D77" s="16" t="s">
        <v>18</v>
      </c>
      <c r="E77" s="326" t="s">
        <v>78</v>
      </c>
      <c r="F77" s="327" t="s">
        <v>75</v>
      </c>
      <c r="G77" s="327" t="s">
        <v>76</v>
      </c>
      <c r="H77" s="326" t="s">
        <v>76</v>
      </c>
      <c r="I77" s="326" t="s">
        <v>78</v>
      </c>
      <c r="J77" s="326" t="s">
        <v>43</v>
      </c>
      <c r="K77" s="326" t="s">
        <v>43</v>
      </c>
      <c r="L77" s="326" t="s">
        <v>78</v>
      </c>
      <c r="M77" s="327" t="s">
        <v>77</v>
      </c>
      <c r="N77" s="327" t="s">
        <v>77</v>
      </c>
      <c r="O77" s="326" t="s">
        <v>78</v>
      </c>
      <c r="P77" s="414" t="s">
        <v>479</v>
      </c>
      <c r="Q77" s="326" t="s">
        <v>76</v>
      </c>
      <c r="R77" s="335" t="s">
        <v>376</v>
      </c>
      <c r="S77" s="335" t="s">
        <v>461</v>
      </c>
      <c r="T77" s="327" t="s">
        <v>43</v>
      </c>
      <c r="U77" s="327" t="s">
        <v>43</v>
      </c>
      <c r="V77" s="326" t="s">
        <v>78</v>
      </c>
      <c r="W77" s="326" t="s">
        <v>77</v>
      </c>
      <c r="X77" s="326" t="s">
        <v>77</v>
      </c>
      <c r="Y77" s="414" t="s">
        <v>487</v>
      </c>
      <c r="Z77" s="414" t="s">
        <v>486</v>
      </c>
      <c r="AA77" s="327" t="s">
        <v>76</v>
      </c>
      <c r="AB77" s="327" t="s">
        <v>76</v>
      </c>
      <c r="AC77" s="326" t="s">
        <v>78</v>
      </c>
      <c r="AD77" s="326" t="s">
        <v>43</v>
      </c>
      <c r="AE77" s="326" t="s">
        <v>43</v>
      </c>
      <c r="AF77" s="384" t="s">
        <v>78</v>
      </c>
      <c r="AG77" s="314"/>
      <c r="AH77" s="314"/>
      <c r="AI77" s="314"/>
      <c r="AK77" s="169">
        <f t="shared" si="0"/>
        <v>5</v>
      </c>
      <c r="AL77" s="170">
        <f t="shared" si="1"/>
        <v>7</v>
      </c>
      <c r="AM77" s="170">
        <f t="shared" si="2"/>
        <v>5</v>
      </c>
      <c r="AN77" s="170">
        <f t="shared" si="3"/>
        <v>1</v>
      </c>
      <c r="AO77" s="170">
        <f t="shared" si="4"/>
        <v>1</v>
      </c>
      <c r="AP77" s="171">
        <f t="shared" si="5"/>
        <v>8</v>
      </c>
      <c r="AQ77" s="196"/>
      <c r="AR77" s="172"/>
      <c r="AS77" s="173"/>
      <c r="AT77" s="174">
        <f t="shared" si="6"/>
        <v>0</v>
      </c>
    </row>
    <row r="78" spans="1:46" x14ac:dyDescent="0.3">
      <c r="A78" s="624"/>
      <c r="B78" s="401">
        <v>28</v>
      </c>
      <c r="C78" s="53" t="s">
        <v>390</v>
      </c>
      <c r="D78" s="15" t="s">
        <v>18</v>
      </c>
      <c r="E78" s="328" t="s">
        <v>77</v>
      </c>
      <c r="F78" s="329" t="s">
        <v>77</v>
      </c>
      <c r="G78" s="329" t="s">
        <v>78</v>
      </c>
      <c r="H78" s="328" t="s">
        <v>75</v>
      </c>
      <c r="I78" s="328" t="s">
        <v>76</v>
      </c>
      <c r="J78" s="328" t="s">
        <v>76</v>
      </c>
      <c r="K78" s="328" t="s">
        <v>78</v>
      </c>
      <c r="L78" s="328" t="s">
        <v>43</v>
      </c>
      <c r="M78" s="329" t="s">
        <v>43</v>
      </c>
      <c r="N78" s="329" t="s">
        <v>78</v>
      </c>
      <c r="O78" s="328" t="s">
        <v>77</v>
      </c>
      <c r="P78" s="328" t="s">
        <v>77</v>
      </c>
      <c r="Q78" s="328" t="s">
        <v>78</v>
      </c>
      <c r="R78" s="328" t="s">
        <v>75</v>
      </c>
      <c r="S78" s="328" t="s">
        <v>76</v>
      </c>
      <c r="T78" s="329" t="s">
        <v>76</v>
      </c>
      <c r="U78" s="329" t="s">
        <v>78</v>
      </c>
      <c r="V78" s="328" t="s">
        <v>43</v>
      </c>
      <c r="W78" s="328" t="s">
        <v>43</v>
      </c>
      <c r="X78" s="328" t="s">
        <v>78</v>
      </c>
      <c r="Y78" s="328" t="s">
        <v>77</v>
      </c>
      <c r="Z78" s="328" t="s">
        <v>77</v>
      </c>
      <c r="AA78" s="329" t="s">
        <v>78</v>
      </c>
      <c r="AB78" s="329" t="s">
        <v>75</v>
      </c>
      <c r="AC78" s="328" t="s">
        <v>76</v>
      </c>
      <c r="AD78" s="328" t="s">
        <v>76</v>
      </c>
      <c r="AE78" s="328" t="s">
        <v>78</v>
      </c>
      <c r="AF78" s="382" t="s">
        <v>43</v>
      </c>
      <c r="AG78" s="314"/>
      <c r="AH78" s="314"/>
      <c r="AI78" s="314"/>
      <c r="AK78" s="169">
        <f t="shared" si="0"/>
        <v>6</v>
      </c>
      <c r="AL78" s="170">
        <f t="shared" si="1"/>
        <v>5</v>
      </c>
      <c r="AM78" s="170">
        <f t="shared" si="2"/>
        <v>6</v>
      </c>
      <c r="AN78" s="170">
        <f t="shared" si="3"/>
        <v>3</v>
      </c>
      <c r="AO78" s="170">
        <f t="shared" si="4"/>
        <v>0</v>
      </c>
      <c r="AP78" s="171">
        <f t="shared" si="5"/>
        <v>8</v>
      </c>
      <c r="AQ78" s="196"/>
      <c r="AR78" s="172"/>
      <c r="AS78" s="173"/>
      <c r="AT78" s="174">
        <f t="shared" si="6"/>
        <v>0</v>
      </c>
    </row>
    <row r="79" spans="1:46" x14ac:dyDescent="0.3">
      <c r="A79" s="624"/>
      <c r="B79" s="401">
        <v>29</v>
      </c>
      <c r="C79" s="160" t="s">
        <v>526</v>
      </c>
      <c r="D79" s="15"/>
      <c r="E79" s="328"/>
      <c r="F79" s="329"/>
      <c r="G79" s="329"/>
      <c r="H79" s="328"/>
      <c r="I79" s="328"/>
      <c r="J79" s="328"/>
      <c r="K79" s="328"/>
      <c r="L79" s="328"/>
      <c r="M79" s="329"/>
      <c r="N79" s="329"/>
      <c r="O79" s="328"/>
      <c r="P79" s="328"/>
      <c r="Q79" s="328"/>
      <c r="R79" s="328"/>
      <c r="S79" s="328"/>
      <c r="T79" s="329"/>
      <c r="U79" s="329"/>
      <c r="V79" s="328"/>
      <c r="W79" s="328"/>
      <c r="X79" s="328"/>
      <c r="Y79" s="328"/>
      <c r="Z79" s="329" t="s">
        <v>75</v>
      </c>
      <c r="AA79" s="328" t="s">
        <v>76</v>
      </c>
      <c r="AB79" s="329" t="s">
        <v>486</v>
      </c>
      <c r="AC79" s="328" t="s">
        <v>76</v>
      </c>
      <c r="AD79" s="328" t="s">
        <v>76</v>
      </c>
      <c r="AE79" s="328" t="s">
        <v>78</v>
      </c>
      <c r="AF79" s="382" t="s">
        <v>43</v>
      </c>
      <c r="AG79" s="314"/>
      <c r="AH79" s="314"/>
      <c r="AI79" s="314"/>
      <c r="AK79" s="169"/>
      <c r="AL79" s="170"/>
      <c r="AM79" s="170"/>
      <c r="AN79" s="170"/>
      <c r="AO79" s="170"/>
      <c r="AP79" s="171"/>
      <c r="AQ79" s="196"/>
      <c r="AR79" s="172"/>
      <c r="AS79" s="173"/>
      <c r="AT79" s="174"/>
    </row>
    <row r="80" spans="1:46" x14ac:dyDescent="0.3">
      <c r="A80" s="624"/>
      <c r="B80" s="53">
        <v>30</v>
      </c>
      <c r="C80" s="53" t="s">
        <v>391</v>
      </c>
      <c r="D80" s="15" t="s">
        <v>18</v>
      </c>
      <c r="E80" s="328" t="s">
        <v>43</v>
      </c>
      <c r="F80" s="329" t="s">
        <v>78</v>
      </c>
      <c r="G80" s="329" t="s">
        <v>77</v>
      </c>
      <c r="H80" s="328" t="s">
        <v>77</v>
      </c>
      <c r="I80" s="328" t="s">
        <v>78</v>
      </c>
      <c r="J80" s="332" t="s">
        <v>375</v>
      </c>
      <c r="K80" s="328" t="s">
        <v>76</v>
      </c>
      <c r="L80" s="328" t="s">
        <v>76</v>
      </c>
      <c r="M80" s="329" t="s">
        <v>78</v>
      </c>
      <c r="N80" s="329" t="s">
        <v>43</v>
      </c>
      <c r="O80" s="328" t="s">
        <v>43</v>
      </c>
      <c r="P80" s="328" t="s">
        <v>78</v>
      </c>
      <c r="Q80" s="328" t="s">
        <v>77</v>
      </c>
      <c r="R80" s="328" t="s">
        <v>77</v>
      </c>
      <c r="S80" s="328" t="s">
        <v>78</v>
      </c>
      <c r="T80" s="329" t="s">
        <v>75</v>
      </c>
      <c r="U80" s="329" t="s">
        <v>76</v>
      </c>
      <c r="V80" s="328" t="s">
        <v>76</v>
      </c>
      <c r="W80" s="328" t="s">
        <v>78</v>
      </c>
      <c r="X80" s="328" t="s">
        <v>43</v>
      </c>
      <c r="Y80" s="328" t="s">
        <v>43</v>
      </c>
      <c r="Z80" s="328" t="s">
        <v>78</v>
      </c>
      <c r="AA80" s="329" t="s">
        <v>77</v>
      </c>
      <c r="AB80" s="329" t="s">
        <v>77</v>
      </c>
      <c r="AC80" s="328" t="s">
        <v>78</v>
      </c>
      <c r="AD80" s="328" t="s">
        <v>75</v>
      </c>
      <c r="AE80" s="328" t="s">
        <v>76</v>
      </c>
      <c r="AF80" s="382" t="s">
        <v>76</v>
      </c>
      <c r="AG80" s="314"/>
      <c r="AH80" s="314"/>
      <c r="AI80" s="314"/>
      <c r="AK80" s="169">
        <f t="shared" si="0"/>
        <v>6</v>
      </c>
      <c r="AL80" s="170">
        <f t="shared" si="1"/>
        <v>5</v>
      </c>
      <c r="AM80" s="170">
        <f t="shared" si="2"/>
        <v>6</v>
      </c>
      <c r="AN80" s="170">
        <f t="shared" si="3"/>
        <v>2</v>
      </c>
      <c r="AO80" s="170">
        <f t="shared" si="4"/>
        <v>0</v>
      </c>
      <c r="AP80" s="171">
        <f t="shared" si="5"/>
        <v>8</v>
      </c>
      <c r="AQ80" s="196"/>
      <c r="AR80" s="172"/>
      <c r="AS80" s="173"/>
      <c r="AT80" s="174">
        <f t="shared" si="6"/>
        <v>0</v>
      </c>
    </row>
    <row r="81" spans="1:46" x14ac:dyDescent="0.3">
      <c r="A81" s="624"/>
      <c r="B81" s="53">
        <v>31</v>
      </c>
      <c r="C81" s="53" t="s">
        <v>392</v>
      </c>
      <c r="D81" s="15" t="s">
        <v>18</v>
      </c>
      <c r="E81" s="332" t="s">
        <v>375</v>
      </c>
      <c r="F81" s="329" t="s">
        <v>43</v>
      </c>
      <c r="G81" s="398" t="s">
        <v>376</v>
      </c>
      <c r="H81" s="328" t="s">
        <v>78</v>
      </c>
      <c r="I81" s="328" t="s">
        <v>77</v>
      </c>
      <c r="J81" s="328" t="s">
        <v>77</v>
      </c>
      <c r="K81" s="328" t="s">
        <v>78</v>
      </c>
      <c r="L81" s="328" t="s">
        <v>75</v>
      </c>
      <c r="M81" s="329" t="s">
        <v>76</v>
      </c>
      <c r="N81" s="329" t="s">
        <v>76</v>
      </c>
      <c r="O81" s="328" t="s">
        <v>78</v>
      </c>
      <c r="P81" s="328" t="s">
        <v>43</v>
      </c>
      <c r="Q81" s="328" t="s">
        <v>43</v>
      </c>
      <c r="R81" s="328" t="s">
        <v>78</v>
      </c>
      <c r="S81" s="328" t="s">
        <v>77</v>
      </c>
      <c r="T81" s="329" t="s">
        <v>77</v>
      </c>
      <c r="U81" s="329" t="s">
        <v>78</v>
      </c>
      <c r="V81" s="415" t="s">
        <v>503</v>
      </c>
      <c r="W81" s="328" t="s">
        <v>76</v>
      </c>
      <c r="X81" s="328" t="s">
        <v>76</v>
      </c>
      <c r="Y81" s="328" t="s">
        <v>78</v>
      </c>
      <c r="Z81" s="328" t="s">
        <v>43</v>
      </c>
      <c r="AA81" s="329" t="s">
        <v>43</v>
      </c>
      <c r="AB81" s="329" t="s">
        <v>78</v>
      </c>
      <c r="AC81" s="328" t="s">
        <v>77</v>
      </c>
      <c r="AD81" s="328" t="s">
        <v>77</v>
      </c>
      <c r="AE81" s="328" t="s">
        <v>78</v>
      </c>
      <c r="AF81" s="385" t="s">
        <v>473</v>
      </c>
      <c r="AG81" s="314"/>
      <c r="AH81" s="314"/>
      <c r="AI81" s="314"/>
      <c r="AJ81" s="9"/>
      <c r="AK81" s="169">
        <f t="shared" si="0"/>
        <v>6</v>
      </c>
      <c r="AL81" s="170">
        <f t="shared" si="1"/>
        <v>6</v>
      </c>
      <c r="AM81" s="170">
        <f t="shared" si="2"/>
        <v>4</v>
      </c>
      <c r="AN81" s="170">
        <f t="shared" si="3"/>
        <v>1</v>
      </c>
      <c r="AO81" s="170">
        <f t="shared" si="4"/>
        <v>0</v>
      </c>
      <c r="AP81" s="171">
        <f t="shared" si="5"/>
        <v>8</v>
      </c>
      <c r="AQ81" s="196"/>
      <c r="AR81" s="172"/>
      <c r="AS81" s="173"/>
      <c r="AT81" s="174">
        <f t="shared" si="6"/>
        <v>0</v>
      </c>
    </row>
    <row r="82" spans="1:46" ht="17.25" thickBot="1" x14ac:dyDescent="0.35">
      <c r="A82" s="625"/>
      <c r="B82" s="454">
        <v>32</v>
      </c>
      <c r="C82" s="453" t="s">
        <v>393</v>
      </c>
      <c r="D82" s="445" t="s">
        <v>18</v>
      </c>
      <c r="E82" s="330" t="s">
        <v>76</v>
      </c>
      <c r="F82" s="331" t="s">
        <v>76</v>
      </c>
      <c r="G82" s="331" t="s">
        <v>78</v>
      </c>
      <c r="H82" s="330" t="s">
        <v>43</v>
      </c>
      <c r="I82" s="330" t="s">
        <v>43</v>
      </c>
      <c r="J82" s="330" t="s">
        <v>78</v>
      </c>
      <c r="K82" s="330" t="s">
        <v>77</v>
      </c>
      <c r="L82" s="330" t="s">
        <v>77</v>
      </c>
      <c r="M82" s="331" t="s">
        <v>78</v>
      </c>
      <c r="N82" s="331" t="s">
        <v>75</v>
      </c>
      <c r="O82" s="330" t="s">
        <v>76</v>
      </c>
      <c r="P82" s="330" t="s">
        <v>76</v>
      </c>
      <c r="Q82" s="330" t="s">
        <v>78</v>
      </c>
      <c r="R82" s="330" t="s">
        <v>43</v>
      </c>
      <c r="S82" s="330" t="s">
        <v>43</v>
      </c>
      <c r="T82" s="331" t="s">
        <v>78</v>
      </c>
      <c r="U82" s="331" t="s">
        <v>77</v>
      </c>
      <c r="V82" s="330" t="s">
        <v>77</v>
      </c>
      <c r="W82" s="330" t="s">
        <v>78</v>
      </c>
      <c r="X82" s="330" t="s">
        <v>75</v>
      </c>
      <c r="Y82" s="330" t="s">
        <v>76</v>
      </c>
      <c r="Z82" s="330" t="s">
        <v>76</v>
      </c>
      <c r="AA82" s="331" t="s">
        <v>78</v>
      </c>
      <c r="AB82" s="331" t="s">
        <v>43</v>
      </c>
      <c r="AC82" s="330" t="s">
        <v>43</v>
      </c>
      <c r="AD82" s="330" t="s">
        <v>78</v>
      </c>
      <c r="AE82" s="330" t="s">
        <v>77</v>
      </c>
      <c r="AF82" s="383" t="s">
        <v>77</v>
      </c>
      <c r="AG82" s="314"/>
      <c r="AH82" s="314"/>
      <c r="AI82" s="314"/>
      <c r="AJ82" s="9"/>
      <c r="AK82" s="169">
        <f t="shared" si="0"/>
        <v>6</v>
      </c>
      <c r="AL82" s="170">
        <f t="shared" si="1"/>
        <v>6</v>
      </c>
      <c r="AM82" s="170">
        <f t="shared" si="2"/>
        <v>6</v>
      </c>
      <c r="AN82" s="170">
        <f t="shared" si="3"/>
        <v>2</v>
      </c>
      <c r="AO82" s="170">
        <f t="shared" si="4"/>
        <v>0</v>
      </c>
      <c r="AP82" s="171">
        <f t="shared" si="5"/>
        <v>8</v>
      </c>
      <c r="AQ82" s="196"/>
      <c r="AR82" s="172"/>
      <c r="AS82" s="173"/>
      <c r="AT82" s="174">
        <f t="shared" si="6"/>
        <v>0</v>
      </c>
    </row>
    <row r="83" spans="1:46" ht="16.5" customHeight="1" x14ac:dyDescent="0.3">
      <c r="A83" s="623" t="s">
        <v>394</v>
      </c>
      <c r="B83" s="452">
        <v>33</v>
      </c>
      <c r="C83" s="463" t="s">
        <v>395</v>
      </c>
      <c r="D83" s="16" t="s">
        <v>18</v>
      </c>
      <c r="E83" s="326" t="s">
        <v>77</v>
      </c>
      <c r="F83" s="327" t="s">
        <v>78</v>
      </c>
      <c r="G83" s="327" t="s">
        <v>75</v>
      </c>
      <c r="H83" s="326" t="s">
        <v>76</v>
      </c>
      <c r="I83" s="326" t="s">
        <v>76</v>
      </c>
      <c r="J83" s="326" t="s">
        <v>78</v>
      </c>
      <c r="K83" s="326" t="s">
        <v>43</v>
      </c>
      <c r="L83" s="326" t="s">
        <v>43</v>
      </c>
      <c r="M83" s="327" t="s">
        <v>78</v>
      </c>
      <c r="N83" s="327" t="s">
        <v>77</v>
      </c>
      <c r="O83" s="326" t="s">
        <v>77</v>
      </c>
      <c r="P83" s="326" t="s">
        <v>78</v>
      </c>
      <c r="Q83" s="326" t="s">
        <v>75</v>
      </c>
      <c r="R83" s="326" t="s">
        <v>76</v>
      </c>
      <c r="S83" s="326" t="s">
        <v>76</v>
      </c>
      <c r="T83" s="327" t="s">
        <v>78</v>
      </c>
      <c r="U83" s="327" t="s">
        <v>43</v>
      </c>
      <c r="V83" s="326" t="s">
        <v>43</v>
      </c>
      <c r="W83" s="326" t="s">
        <v>78</v>
      </c>
      <c r="X83" s="326" t="s">
        <v>77</v>
      </c>
      <c r="Y83" s="326" t="s">
        <v>77</v>
      </c>
      <c r="Z83" s="414" t="s">
        <v>487</v>
      </c>
      <c r="AA83" s="414" t="s">
        <v>486</v>
      </c>
      <c r="AB83" s="327" t="s">
        <v>76</v>
      </c>
      <c r="AC83" s="326" t="s">
        <v>76</v>
      </c>
      <c r="AD83" s="326" t="s">
        <v>78</v>
      </c>
      <c r="AE83" s="326" t="s">
        <v>43</v>
      </c>
      <c r="AF83" s="464" t="s">
        <v>376</v>
      </c>
      <c r="AG83" s="314"/>
      <c r="AH83" s="314"/>
      <c r="AI83" s="314"/>
      <c r="AJ83" s="1"/>
      <c r="AK83" s="169">
        <f t="shared" si="0"/>
        <v>6</v>
      </c>
      <c r="AL83" s="170">
        <f t="shared" si="1"/>
        <v>5</v>
      </c>
      <c r="AM83" s="170">
        <f t="shared" si="2"/>
        <v>6</v>
      </c>
      <c r="AN83" s="170">
        <f t="shared" si="3"/>
        <v>2</v>
      </c>
      <c r="AO83" s="170">
        <f t="shared" si="4"/>
        <v>0</v>
      </c>
      <c r="AP83" s="171">
        <f t="shared" si="5"/>
        <v>8</v>
      </c>
      <c r="AQ83" s="196"/>
      <c r="AR83" s="172"/>
      <c r="AS83" s="173"/>
      <c r="AT83" s="174">
        <f t="shared" si="6"/>
        <v>0</v>
      </c>
    </row>
    <row r="84" spans="1:46" x14ac:dyDescent="0.3">
      <c r="A84" s="624"/>
      <c r="B84" s="53">
        <v>34</v>
      </c>
      <c r="C84" s="51" t="s">
        <v>396</v>
      </c>
      <c r="D84" s="15" t="s">
        <v>18</v>
      </c>
      <c r="E84" s="328" t="s">
        <v>78</v>
      </c>
      <c r="F84" s="329" t="s">
        <v>77</v>
      </c>
      <c r="G84" s="329" t="s">
        <v>77</v>
      </c>
      <c r="H84" s="328" t="s">
        <v>78</v>
      </c>
      <c r="I84" s="332" t="s">
        <v>375</v>
      </c>
      <c r="J84" s="328" t="s">
        <v>76</v>
      </c>
      <c r="K84" s="328" t="s">
        <v>76</v>
      </c>
      <c r="L84" s="328" t="s">
        <v>78</v>
      </c>
      <c r="M84" s="329" t="s">
        <v>43</v>
      </c>
      <c r="N84" s="329" t="s">
        <v>43</v>
      </c>
      <c r="O84" s="328" t="s">
        <v>377</v>
      </c>
      <c r="P84" s="328" t="s">
        <v>77</v>
      </c>
      <c r="Q84" s="328" t="s">
        <v>77</v>
      </c>
      <c r="R84" s="328" t="s">
        <v>78</v>
      </c>
      <c r="S84" s="328" t="s">
        <v>75</v>
      </c>
      <c r="T84" s="329" t="s">
        <v>76</v>
      </c>
      <c r="U84" s="329" t="s">
        <v>76</v>
      </c>
      <c r="V84" s="328" t="s">
        <v>78</v>
      </c>
      <c r="W84" s="328" t="s">
        <v>43</v>
      </c>
      <c r="X84" s="328" t="s">
        <v>43</v>
      </c>
      <c r="Y84" s="328" t="s">
        <v>78</v>
      </c>
      <c r="Z84" s="328" t="s">
        <v>77</v>
      </c>
      <c r="AA84" s="329" t="s">
        <v>77</v>
      </c>
      <c r="AB84" s="329" t="s">
        <v>78</v>
      </c>
      <c r="AC84" s="328" t="s">
        <v>75</v>
      </c>
      <c r="AD84" s="328" t="s">
        <v>76</v>
      </c>
      <c r="AE84" s="328" t="s">
        <v>76</v>
      </c>
      <c r="AF84" s="382" t="s">
        <v>78</v>
      </c>
      <c r="AG84" s="314"/>
      <c r="AH84" s="314"/>
      <c r="AI84" s="314"/>
      <c r="AJ84" s="1"/>
      <c r="AK84" s="169">
        <f t="shared" si="0"/>
        <v>6</v>
      </c>
      <c r="AL84" s="170">
        <f t="shared" si="1"/>
        <v>4</v>
      </c>
      <c r="AM84" s="170">
        <f t="shared" si="2"/>
        <v>6</v>
      </c>
      <c r="AN84" s="170">
        <f t="shared" si="3"/>
        <v>2</v>
      </c>
      <c r="AO84" s="170">
        <f t="shared" si="4"/>
        <v>1</v>
      </c>
      <c r="AP84" s="171">
        <f t="shared" si="5"/>
        <v>8</v>
      </c>
      <c r="AQ84" s="196"/>
      <c r="AR84" s="172"/>
      <c r="AS84" s="173"/>
      <c r="AT84" s="174">
        <f t="shared" si="6"/>
        <v>0</v>
      </c>
    </row>
    <row r="85" spans="1:46" x14ac:dyDescent="0.3">
      <c r="A85" s="624"/>
      <c r="B85" s="401">
        <v>35</v>
      </c>
      <c r="C85" s="51" t="s">
        <v>397</v>
      </c>
      <c r="D85" s="15" t="s">
        <v>18</v>
      </c>
      <c r="E85" s="328" t="s">
        <v>43</v>
      </c>
      <c r="F85" s="329" t="s">
        <v>43</v>
      </c>
      <c r="G85" s="329" t="s">
        <v>78</v>
      </c>
      <c r="H85" s="328" t="s">
        <v>77</v>
      </c>
      <c r="I85" s="328" t="s">
        <v>77</v>
      </c>
      <c r="J85" s="328" t="s">
        <v>78</v>
      </c>
      <c r="K85" s="328" t="s">
        <v>75</v>
      </c>
      <c r="L85" s="328" t="s">
        <v>76</v>
      </c>
      <c r="M85" s="329" t="s">
        <v>76</v>
      </c>
      <c r="N85" s="329" t="s">
        <v>78</v>
      </c>
      <c r="O85" s="328" t="s">
        <v>43</v>
      </c>
      <c r="P85" s="332" t="s">
        <v>458</v>
      </c>
      <c r="Q85" s="328" t="s">
        <v>78</v>
      </c>
      <c r="R85" s="328" t="s">
        <v>77</v>
      </c>
      <c r="S85" s="328" t="s">
        <v>77</v>
      </c>
      <c r="T85" s="329" t="s">
        <v>78</v>
      </c>
      <c r="U85" s="329" t="s">
        <v>75</v>
      </c>
      <c r="V85" s="328" t="s">
        <v>76</v>
      </c>
      <c r="W85" s="328" t="s">
        <v>76</v>
      </c>
      <c r="X85" s="328" t="s">
        <v>78</v>
      </c>
      <c r="Y85" s="328" t="s">
        <v>43</v>
      </c>
      <c r="Z85" s="328" t="s">
        <v>43</v>
      </c>
      <c r="AA85" s="329" t="s">
        <v>78</v>
      </c>
      <c r="AB85" s="329" t="s">
        <v>77</v>
      </c>
      <c r="AC85" s="328" t="s">
        <v>77</v>
      </c>
      <c r="AD85" s="328" t="s">
        <v>78</v>
      </c>
      <c r="AE85" s="328" t="s">
        <v>75</v>
      </c>
      <c r="AF85" s="382" t="s">
        <v>76</v>
      </c>
      <c r="AG85" s="314"/>
      <c r="AH85" s="314"/>
      <c r="AI85" s="314"/>
      <c r="AJ85" s="1"/>
      <c r="AK85" s="169">
        <f t="shared" si="0"/>
        <v>6</v>
      </c>
      <c r="AL85" s="170">
        <f t="shared" si="1"/>
        <v>5</v>
      </c>
      <c r="AM85" s="170">
        <f t="shared" si="2"/>
        <v>5</v>
      </c>
      <c r="AN85" s="170">
        <f t="shared" si="3"/>
        <v>3</v>
      </c>
      <c r="AO85" s="170">
        <f t="shared" si="4"/>
        <v>0</v>
      </c>
      <c r="AP85" s="171">
        <f t="shared" si="5"/>
        <v>8</v>
      </c>
      <c r="AQ85" s="196"/>
      <c r="AR85" s="172"/>
      <c r="AS85" s="173"/>
      <c r="AT85" s="174">
        <f t="shared" si="6"/>
        <v>0</v>
      </c>
    </row>
    <row r="86" spans="1:46" x14ac:dyDescent="0.3">
      <c r="A86" s="624"/>
      <c r="B86" s="53">
        <v>36</v>
      </c>
      <c r="C86" s="53" t="s">
        <v>398</v>
      </c>
      <c r="D86" s="15" t="s">
        <v>18</v>
      </c>
      <c r="E86" s="328" t="s">
        <v>76</v>
      </c>
      <c r="F86" s="329" t="s">
        <v>78</v>
      </c>
      <c r="G86" s="329" t="s">
        <v>43</v>
      </c>
      <c r="H86" s="328" t="s">
        <v>43</v>
      </c>
      <c r="I86" s="328" t="s">
        <v>78</v>
      </c>
      <c r="J86" s="328" t="s">
        <v>77</v>
      </c>
      <c r="K86" s="328" t="s">
        <v>77</v>
      </c>
      <c r="L86" s="328" t="s">
        <v>78</v>
      </c>
      <c r="M86" s="329" t="s">
        <v>75</v>
      </c>
      <c r="N86" s="329" t="s">
        <v>76</v>
      </c>
      <c r="O86" s="328" t="s">
        <v>76</v>
      </c>
      <c r="P86" s="328" t="s">
        <v>78</v>
      </c>
      <c r="Q86" s="328" t="s">
        <v>43</v>
      </c>
      <c r="R86" s="328" t="s">
        <v>43</v>
      </c>
      <c r="S86" s="328" t="s">
        <v>78</v>
      </c>
      <c r="T86" s="329" t="s">
        <v>77</v>
      </c>
      <c r="U86" s="329" t="s">
        <v>77</v>
      </c>
      <c r="V86" s="328" t="s">
        <v>78</v>
      </c>
      <c r="W86" s="415" t="s">
        <v>502</v>
      </c>
      <c r="X86" s="328" t="s">
        <v>76</v>
      </c>
      <c r="Y86" s="328" t="s">
        <v>76</v>
      </c>
      <c r="Z86" s="332" t="s">
        <v>460</v>
      </c>
      <c r="AA86" s="329" t="s">
        <v>43</v>
      </c>
      <c r="AB86" s="329" t="s">
        <v>43</v>
      </c>
      <c r="AC86" s="328" t="s">
        <v>78</v>
      </c>
      <c r="AD86" s="328" t="s">
        <v>77</v>
      </c>
      <c r="AE86" s="328" t="s">
        <v>77</v>
      </c>
      <c r="AF86" s="382" t="s">
        <v>78</v>
      </c>
      <c r="AG86" s="314"/>
      <c r="AH86" s="314"/>
      <c r="AI86" s="314"/>
      <c r="AJ86" s="1"/>
      <c r="AK86" s="169">
        <f t="shared" si="0"/>
        <v>6</v>
      </c>
      <c r="AL86" s="170">
        <f t="shared" si="1"/>
        <v>7</v>
      </c>
      <c r="AM86" s="170">
        <f t="shared" si="2"/>
        <v>5</v>
      </c>
      <c r="AN86" s="170">
        <f t="shared" si="3"/>
        <v>1</v>
      </c>
      <c r="AO86" s="170">
        <f t="shared" si="4"/>
        <v>0</v>
      </c>
      <c r="AP86" s="171">
        <f t="shared" si="5"/>
        <v>8</v>
      </c>
      <c r="AQ86" s="196"/>
      <c r="AR86" s="172"/>
      <c r="AS86" s="173"/>
      <c r="AT86" s="174">
        <f t="shared" si="6"/>
        <v>0</v>
      </c>
    </row>
    <row r="87" spans="1:46" ht="17.25" thickBot="1" x14ac:dyDescent="0.35">
      <c r="A87" s="625"/>
      <c r="B87" s="453">
        <v>37</v>
      </c>
      <c r="C87" s="453" t="s">
        <v>399</v>
      </c>
      <c r="D87" s="445" t="s">
        <v>18</v>
      </c>
      <c r="E87" s="330" t="s">
        <v>75</v>
      </c>
      <c r="F87" s="331" t="s">
        <v>76</v>
      </c>
      <c r="G87" s="331" t="s">
        <v>76</v>
      </c>
      <c r="H87" s="330" t="s">
        <v>78</v>
      </c>
      <c r="I87" s="330" t="s">
        <v>43</v>
      </c>
      <c r="J87" s="330" t="s">
        <v>43</v>
      </c>
      <c r="K87" s="330" t="s">
        <v>78</v>
      </c>
      <c r="L87" s="330" t="s">
        <v>77</v>
      </c>
      <c r="M87" s="331" t="s">
        <v>77</v>
      </c>
      <c r="N87" s="331" t="s">
        <v>78</v>
      </c>
      <c r="O87" s="330" t="s">
        <v>75</v>
      </c>
      <c r="P87" s="330" t="s">
        <v>76</v>
      </c>
      <c r="Q87" s="330" t="s">
        <v>76</v>
      </c>
      <c r="R87" s="330" t="s">
        <v>78</v>
      </c>
      <c r="S87" s="330" t="s">
        <v>43</v>
      </c>
      <c r="T87" s="331" t="s">
        <v>43</v>
      </c>
      <c r="U87" s="331" t="s">
        <v>78</v>
      </c>
      <c r="V87" s="330" t="s">
        <v>77</v>
      </c>
      <c r="W87" s="330" t="s">
        <v>77</v>
      </c>
      <c r="X87" s="330" t="s">
        <v>78</v>
      </c>
      <c r="Y87" s="330" t="s">
        <v>75</v>
      </c>
      <c r="Z87" s="330" t="s">
        <v>76</v>
      </c>
      <c r="AA87" s="334" t="s">
        <v>488</v>
      </c>
      <c r="AB87" s="331" t="s">
        <v>78</v>
      </c>
      <c r="AC87" s="330" t="s">
        <v>43</v>
      </c>
      <c r="AD87" s="330" t="s">
        <v>43</v>
      </c>
      <c r="AE87" s="330" t="s">
        <v>78</v>
      </c>
      <c r="AF87" s="383" t="s">
        <v>77</v>
      </c>
      <c r="AG87" s="314"/>
      <c r="AH87" s="314"/>
      <c r="AI87" s="314"/>
      <c r="AJ87" s="1"/>
      <c r="AK87" s="169">
        <f t="shared" si="0"/>
        <v>5</v>
      </c>
      <c r="AL87" s="170">
        <f t="shared" si="1"/>
        <v>6</v>
      </c>
      <c r="AM87" s="170">
        <f t="shared" si="2"/>
        <v>5</v>
      </c>
      <c r="AN87" s="170">
        <f t="shared" si="3"/>
        <v>3</v>
      </c>
      <c r="AO87" s="170">
        <f t="shared" si="4"/>
        <v>0</v>
      </c>
      <c r="AP87" s="171">
        <f t="shared" si="5"/>
        <v>8</v>
      </c>
      <c r="AQ87" s="196"/>
      <c r="AR87" s="172"/>
      <c r="AS87" s="173"/>
      <c r="AT87" s="174">
        <f t="shared" si="6"/>
        <v>0</v>
      </c>
    </row>
    <row r="88" spans="1:46" ht="16.5" customHeight="1" x14ac:dyDescent="0.3">
      <c r="A88" s="624" t="s">
        <v>400</v>
      </c>
      <c r="B88" s="401">
        <v>38</v>
      </c>
      <c r="C88" s="462" t="s">
        <v>401</v>
      </c>
      <c r="D88" s="15" t="s">
        <v>18</v>
      </c>
      <c r="E88" s="448" t="s">
        <v>359</v>
      </c>
      <c r="F88" s="449" t="s">
        <v>360</v>
      </c>
      <c r="G88" s="449" t="s">
        <v>361</v>
      </c>
      <c r="H88" s="450" t="s">
        <v>376</v>
      </c>
      <c r="I88" s="448" t="s">
        <v>359</v>
      </c>
      <c r="J88" s="448" t="s">
        <v>362</v>
      </c>
      <c r="K88" s="448" t="s">
        <v>43</v>
      </c>
      <c r="L88" s="448" t="s">
        <v>359</v>
      </c>
      <c r="M88" s="449" t="s">
        <v>363</v>
      </c>
      <c r="N88" s="449" t="s">
        <v>77</v>
      </c>
      <c r="O88" s="448" t="s">
        <v>359</v>
      </c>
      <c r="P88" s="448" t="s">
        <v>360</v>
      </c>
      <c r="Q88" s="448" t="s">
        <v>361</v>
      </c>
      <c r="R88" s="448" t="s">
        <v>76</v>
      </c>
      <c r="S88" s="448" t="s">
        <v>359</v>
      </c>
      <c r="T88" s="449" t="s">
        <v>362</v>
      </c>
      <c r="U88" s="449" t="s">
        <v>43</v>
      </c>
      <c r="V88" s="450" t="s">
        <v>459</v>
      </c>
      <c r="W88" s="448" t="s">
        <v>363</v>
      </c>
      <c r="X88" s="448" t="s">
        <v>77</v>
      </c>
      <c r="Y88" s="448" t="s">
        <v>359</v>
      </c>
      <c r="Z88" s="448" t="s">
        <v>360</v>
      </c>
      <c r="AA88" s="449" t="s">
        <v>361</v>
      </c>
      <c r="AB88" s="449" t="s">
        <v>361</v>
      </c>
      <c r="AC88" s="448" t="s">
        <v>359</v>
      </c>
      <c r="AD88" s="448" t="s">
        <v>362</v>
      </c>
      <c r="AE88" s="448" t="s">
        <v>43</v>
      </c>
      <c r="AF88" s="451" t="s">
        <v>359</v>
      </c>
      <c r="AG88" s="314"/>
      <c r="AH88" s="314"/>
      <c r="AI88" s="314"/>
      <c r="AJ88" s="1"/>
      <c r="AK88" s="169">
        <f t="shared" si="0"/>
        <v>4</v>
      </c>
      <c r="AL88" s="170">
        <f t="shared" si="1"/>
        <v>6</v>
      </c>
      <c r="AM88" s="170">
        <f t="shared" si="2"/>
        <v>5</v>
      </c>
      <c r="AN88" s="170">
        <f t="shared" si="3"/>
        <v>3</v>
      </c>
      <c r="AO88" s="170">
        <f t="shared" si="4"/>
        <v>0</v>
      </c>
      <c r="AP88" s="171">
        <f t="shared" si="5"/>
        <v>8</v>
      </c>
      <c r="AQ88" s="196"/>
      <c r="AR88" s="172"/>
      <c r="AS88" s="173"/>
      <c r="AT88" s="174">
        <f t="shared" si="6"/>
        <v>0</v>
      </c>
    </row>
    <row r="89" spans="1:46" x14ac:dyDescent="0.3">
      <c r="A89" s="624"/>
      <c r="B89" s="53">
        <v>39</v>
      </c>
      <c r="C89" s="51" t="s">
        <v>402</v>
      </c>
      <c r="D89" s="15" t="s">
        <v>18</v>
      </c>
      <c r="E89" s="328" t="s">
        <v>363</v>
      </c>
      <c r="F89" s="329" t="s">
        <v>77</v>
      </c>
      <c r="G89" s="329" t="s">
        <v>359</v>
      </c>
      <c r="H89" s="328" t="s">
        <v>360</v>
      </c>
      <c r="I89" s="328" t="s">
        <v>361</v>
      </c>
      <c r="J89" s="328" t="s">
        <v>76</v>
      </c>
      <c r="K89" s="328" t="s">
        <v>359</v>
      </c>
      <c r="L89" s="328" t="s">
        <v>362</v>
      </c>
      <c r="M89" s="329" t="s">
        <v>43</v>
      </c>
      <c r="N89" s="329" t="s">
        <v>359</v>
      </c>
      <c r="O89" s="328" t="s">
        <v>363</v>
      </c>
      <c r="P89" s="328" t="s">
        <v>77</v>
      </c>
      <c r="Q89" s="328" t="s">
        <v>359</v>
      </c>
      <c r="R89" s="328" t="s">
        <v>360</v>
      </c>
      <c r="S89" s="328" t="s">
        <v>361</v>
      </c>
      <c r="T89" s="329" t="s">
        <v>76</v>
      </c>
      <c r="U89" s="329" t="s">
        <v>359</v>
      </c>
      <c r="V89" s="328" t="s">
        <v>362</v>
      </c>
      <c r="W89" s="328" t="s">
        <v>43</v>
      </c>
      <c r="X89" s="328" t="s">
        <v>359</v>
      </c>
      <c r="Y89" s="328" t="s">
        <v>363</v>
      </c>
      <c r="Z89" s="328" t="s">
        <v>77</v>
      </c>
      <c r="AA89" s="329" t="s">
        <v>359</v>
      </c>
      <c r="AB89" s="415" t="s">
        <v>481</v>
      </c>
      <c r="AC89" s="328" t="s">
        <v>361</v>
      </c>
      <c r="AD89" s="328" t="s">
        <v>76</v>
      </c>
      <c r="AE89" s="328" t="s">
        <v>359</v>
      </c>
      <c r="AF89" s="382" t="s">
        <v>362</v>
      </c>
      <c r="AG89" s="314"/>
      <c r="AH89" s="314"/>
      <c r="AI89" s="314"/>
      <c r="AJ89" s="1"/>
      <c r="AK89" s="169">
        <f t="shared" si="0"/>
        <v>6</v>
      </c>
      <c r="AL89" s="170">
        <f t="shared" si="1"/>
        <v>6</v>
      </c>
      <c r="AM89" s="170">
        <f t="shared" si="2"/>
        <v>6</v>
      </c>
      <c r="AN89" s="170">
        <f t="shared" si="3"/>
        <v>2</v>
      </c>
      <c r="AO89" s="170">
        <f t="shared" si="4"/>
        <v>0</v>
      </c>
      <c r="AP89" s="171">
        <f t="shared" si="5"/>
        <v>8</v>
      </c>
      <c r="AQ89" s="196"/>
      <c r="AR89" s="172"/>
      <c r="AS89" s="173"/>
      <c r="AT89" s="174">
        <f t="shared" si="6"/>
        <v>0</v>
      </c>
    </row>
    <row r="90" spans="1:46" x14ac:dyDescent="0.3">
      <c r="A90" s="624"/>
      <c r="B90" s="53">
        <v>40</v>
      </c>
      <c r="C90" s="51" t="s">
        <v>403</v>
      </c>
      <c r="D90" s="15" t="s">
        <v>18</v>
      </c>
      <c r="E90" s="328" t="s">
        <v>43</v>
      </c>
      <c r="F90" s="329" t="s">
        <v>359</v>
      </c>
      <c r="G90" s="329" t="s">
        <v>363</v>
      </c>
      <c r="H90" s="328" t="s">
        <v>77</v>
      </c>
      <c r="I90" s="328" t="s">
        <v>359</v>
      </c>
      <c r="J90" s="328" t="s">
        <v>360</v>
      </c>
      <c r="K90" s="328" t="s">
        <v>361</v>
      </c>
      <c r="L90" s="328" t="s">
        <v>76</v>
      </c>
      <c r="M90" s="329" t="s">
        <v>359</v>
      </c>
      <c r="N90" s="329" t="s">
        <v>362</v>
      </c>
      <c r="O90" s="328" t="s">
        <v>43</v>
      </c>
      <c r="P90" s="328" t="s">
        <v>359</v>
      </c>
      <c r="Q90" s="328" t="s">
        <v>363</v>
      </c>
      <c r="R90" s="328" t="s">
        <v>77</v>
      </c>
      <c r="S90" s="328" t="s">
        <v>359</v>
      </c>
      <c r="T90" s="329" t="s">
        <v>360</v>
      </c>
      <c r="U90" s="329" t="s">
        <v>361</v>
      </c>
      <c r="V90" s="328" t="s">
        <v>76</v>
      </c>
      <c r="W90" s="328" t="s">
        <v>359</v>
      </c>
      <c r="X90" s="328" t="s">
        <v>362</v>
      </c>
      <c r="Y90" s="328" t="s">
        <v>43</v>
      </c>
      <c r="Z90" s="328" t="s">
        <v>359</v>
      </c>
      <c r="AA90" s="329" t="s">
        <v>363</v>
      </c>
      <c r="AB90" s="329" t="s">
        <v>77</v>
      </c>
      <c r="AC90" s="328" t="s">
        <v>359</v>
      </c>
      <c r="AD90" s="328" t="s">
        <v>360</v>
      </c>
      <c r="AE90" s="328" t="s">
        <v>361</v>
      </c>
      <c r="AF90" s="382" t="s">
        <v>76</v>
      </c>
      <c r="AG90" s="314"/>
      <c r="AH90" s="314"/>
      <c r="AI90" s="314"/>
      <c r="AJ90" s="1"/>
      <c r="AK90" s="169">
        <f t="shared" si="0"/>
        <v>6</v>
      </c>
      <c r="AL90" s="170">
        <f t="shared" si="1"/>
        <v>5</v>
      </c>
      <c r="AM90" s="170">
        <f t="shared" si="2"/>
        <v>6</v>
      </c>
      <c r="AN90" s="170">
        <f t="shared" si="3"/>
        <v>3</v>
      </c>
      <c r="AO90" s="170">
        <f t="shared" si="4"/>
        <v>0</v>
      </c>
      <c r="AP90" s="171">
        <f t="shared" si="5"/>
        <v>8</v>
      </c>
      <c r="AQ90" s="196"/>
      <c r="AR90" s="172"/>
      <c r="AS90" s="173"/>
      <c r="AT90" s="174">
        <f t="shared" si="6"/>
        <v>0</v>
      </c>
    </row>
    <row r="91" spans="1:46" x14ac:dyDescent="0.3">
      <c r="A91" s="624"/>
      <c r="B91" s="401">
        <v>41</v>
      </c>
      <c r="C91" s="403" t="s">
        <v>404</v>
      </c>
      <c r="D91" s="13" t="s">
        <v>18</v>
      </c>
      <c r="E91" s="328" t="s">
        <v>359</v>
      </c>
      <c r="F91" s="329" t="s">
        <v>362</v>
      </c>
      <c r="G91" s="329" t="s">
        <v>43</v>
      </c>
      <c r="H91" s="328" t="s">
        <v>359</v>
      </c>
      <c r="I91" s="328" t="s">
        <v>363</v>
      </c>
      <c r="J91" s="328" t="s">
        <v>77</v>
      </c>
      <c r="K91" s="328" t="s">
        <v>359</v>
      </c>
      <c r="L91" s="328" t="s">
        <v>360</v>
      </c>
      <c r="M91" s="329" t="s">
        <v>361</v>
      </c>
      <c r="N91" s="329" t="s">
        <v>76</v>
      </c>
      <c r="O91" s="328" t="s">
        <v>359</v>
      </c>
      <c r="P91" s="328" t="s">
        <v>362</v>
      </c>
      <c r="Q91" s="328" t="s">
        <v>43</v>
      </c>
      <c r="R91" s="328" t="s">
        <v>359</v>
      </c>
      <c r="S91" s="328" t="s">
        <v>363</v>
      </c>
      <c r="T91" s="329" t="s">
        <v>77</v>
      </c>
      <c r="U91" s="329" t="s">
        <v>359</v>
      </c>
      <c r="V91" s="328" t="s">
        <v>360</v>
      </c>
      <c r="W91" s="328" t="s">
        <v>361</v>
      </c>
      <c r="X91" s="415" t="s">
        <v>527</v>
      </c>
      <c r="Y91" s="626" t="s">
        <v>528</v>
      </c>
      <c r="Z91" s="328" t="s">
        <v>362</v>
      </c>
      <c r="AA91" s="329" t="s">
        <v>43</v>
      </c>
      <c r="AB91" s="329" t="s">
        <v>359</v>
      </c>
      <c r="AC91" s="328" t="s">
        <v>363</v>
      </c>
      <c r="AD91" s="328" t="s">
        <v>77</v>
      </c>
      <c r="AE91" s="328" t="s">
        <v>359</v>
      </c>
      <c r="AF91" s="382" t="s">
        <v>360</v>
      </c>
      <c r="AG91" s="314"/>
      <c r="AH91" s="314"/>
      <c r="AI91" s="314"/>
      <c r="AJ91" s="1"/>
      <c r="AK91" s="169">
        <f t="shared" si="0"/>
        <v>6</v>
      </c>
      <c r="AL91" s="170">
        <f t="shared" si="1"/>
        <v>6</v>
      </c>
      <c r="AM91" s="170">
        <f t="shared" si="2"/>
        <v>4</v>
      </c>
      <c r="AN91" s="170">
        <f t="shared" si="3"/>
        <v>3</v>
      </c>
      <c r="AO91" s="170">
        <f t="shared" si="4"/>
        <v>0</v>
      </c>
      <c r="AP91" s="171">
        <f t="shared" si="5"/>
        <v>8</v>
      </c>
      <c r="AQ91" s="196"/>
      <c r="AR91" s="172"/>
      <c r="AS91" s="173"/>
      <c r="AT91" s="174">
        <f t="shared" si="6"/>
        <v>0</v>
      </c>
    </row>
    <row r="92" spans="1:46" ht="17.25" thickBot="1" x14ac:dyDescent="0.35">
      <c r="A92" s="624"/>
      <c r="B92" s="539">
        <v>42</v>
      </c>
      <c r="C92" s="540" t="s">
        <v>405</v>
      </c>
      <c r="D92" s="541" t="s">
        <v>15</v>
      </c>
      <c r="E92" s="542" t="s">
        <v>361</v>
      </c>
      <c r="F92" s="543" t="s">
        <v>76</v>
      </c>
      <c r="G92" s="543" t="s">
        <v>359</v>
      </c>
      <c r="H92" s="542" t="s">
        <v>362</v>
      </c>
      <c r="I92" s="542" t="s">
        <v>43</v>
      </c>
      <c r="J92" s="542" t="s">
        <v>359</v>
      </c>
      <c r="K92" s="542" t="s">
        <v>363</v>
      </c>
      <c r="L92" s="542" t="s">
        <v>77</v>
      </c>
      <c r="M92" s="543" t="s">
        <v>359</v>
      </c>
      <c r="N92" s="543" t="s">
        <v>360</v>
      </c>
      <c r="O92" s="542" t="s">
        <v>361</v>
      </c>
      <c r="P92" s="542" t="s">
        <v>76</v>
      </c>
      <c r="Q92" s="542" t="s">
        <v>359</v>
      </c>
      <c r="R92" s="542" t="s">
        <v>362</v>
      </c>
      <c r="S92" s="542" t="s">
        <v>43</v>
      </c>
      <c r="T92" s="543" t="s">
        <v>359</v>
      </c>
      <c r="U92" s="543" t="s">
        <v>363</v>
      </c>
      <c r="V92" s="542" t="s">
        <v>77</v>
      </c>
      <c r="W92" s="542" t="s">
        <v>359</v>
      </c>
      <c r="X92" s="544" t="s">
        <v>76</v>
      </c>
      <c r="Y92" s="544" t="s">
        <v>360</v>
      </c>
      <c r="Z92" s="542" t="s">
        <v>76</v>
      </c>
      <c r="AA92" s="543" t="s">
        <v>359</v>
      </c>
      <c r="AB92" s="545" t="s">
        <v>378</v>
      </c>
      <c r="AC92" s="542" t="s">
        <v>43</v>
      </c>
      <c r="AD92" s="542" t="s">
        <v>359</v>
      </c>
      <c r="AE92" s="542" t="s">
        <v>363</v>
      </c>
      <c r="AF92" s="546" t="s">
        <v>77</v>
      </c>
      <c r="AG92" s="314"/>
      <c r="AH92" s="314"/>
      <c r="AI92" s="314"/>
      <c r="AJ92" s="1"/>
      <c r="AK92" s="183">
        <f t="shared" si="0"/>
        <v>6</v>
      </c>
      <c r="AL92" s="184">
        <f t="shared" si="1"/>
        <v>5</v>
      </c>
      <c r="AM92" s="184">
        <f t="shared" si="2"/>
        <v>6</v>
      </c>
      <c r="AN92" s="184">
        <f t="shared" si="3"/>
        <v>2</v>
      </c>
      <c r="AO92" s="184">
        <f t="shared" si="4"/>
        <v>0</v>
      </c>
      <c r="AP92" s="185">
        <f t="shared" si="5"/>
        <v>8</v>
      </c>
      <c r="AQ92" s="197"/>
      <c r="AR92" s="178"/>
      <c r="AS92" s="179"/>
      <c r="AT92" s="186">
        <f t="shared" si="6"/>
        <v>0</v>
      </c>
    </row>
    <row r="93" spans="1:46" ht="17.25" thickBot="1" x14ac:dyDescent="0.35">
      <c r="A93" s="610"/>
      <c r="B93" s="611"/>
      <c r="C93" s="611"/>
      <c r="D93" s="611"/>
      <c r="E93" s="611"/>
      <c r="F93" s="611"/>
      <c r="G93" s="611"/>
      <c r="H93" s="611"/>
      <c r="I93" s="611"/>
      <c r="J93" s="611"/>
      <c r="K93" s="611"/>
      <c r="L93" s="611"/>
      <c r="M93" s="611"/>
      <c r="N93" s="611"/>
      <c r="O93" s="611"/>
      <c r="P93" s="611"/>
      <c r="Q93" s="611"/>
      <c r="R93" s="611"/>
      <c r="S93" s="611"/>
      <c r="T93" s="611"/>
      <c r="U93" s="611"/>
      <c r="V93" s="611"/>
      <c r="W93" s="611"/>
      <c r="X93" s="611"/>
      <c r="Y93" s="611"/>
      <c r="Z93" s="611"/>
      <c r="AA93" s="611"/>
      <c r="AB93" s="611"/>
      <c r="AC93" s="611"/>
      <c r="AD93" s="611"/>
      <c r="AE93" s="611"/>
      <c r="AF93" s="612"/>
      <c r="AG93" s="314"/>
      <c r="AH93" s="314"/>
      <c r="AI93" s="314"/>
      <c r="AJ93" s="1"/>
      <c r="AK93" s="532"/>
      <c r="AL93" s="533"/>
      <c r="AM93" s="533"/>
      <c r="AN93" s="533"/>
      <c r="AO93" s="533"/>
      <c r="AP93" s="534"/>
      <c r="AQ93" s="535"/>
      <c r="AR93" s="536"/>
      <c r="AS93" s="537"/>
      <c r="AT93" s="538"/>
    </row>
    <row r="94" spans="1:46" ht="16.5" customHeight="1" x14ac:dyDescent="0.3">
      <c r="A94" s="623" t="s">
        <v>406</v>
      </c>
      <c r="B94" s="452">
        <v>43</v>
      </c>
      <c r="C94" s="502" t="s">
        <v>407</v>
      </c>
      <c r="D94" s="217" t="s">
        <v>214</v>
      </c>
      <c r="E94" s="317" t="s">
        <v>77</v>
      </c>
      <c r="F94" s="317" t="s">
        <v>78</v>
      </c>
      <c r="G94" s="317" t="s">
        <v>75</v>
      </c>
      <c r="H94" s="317" t="s">
        <v>76</v>
      </c>
      <c r="I94" s="318" t="s">
        <v>356</v>
      </c>
      <c r="J94" s="317" t="s">
        <v>78</v>
      </c>
      <c r="K94" s="317" t="s">
        <v>43</v>
      </c>
      <c r="L94" s="317" t="s">
        <v>43</v>
      </c>
      <c r="M94" s="317" t="s">
        <v>78</v>
      </c>
      <c r="N94" s="317" t="s">
        <v>77</v>
      </c>
      <c r="O94" s="317" t="s">
        <v>77</v>
      </c>
      <c r="P94" s="317" t="s">
        <v>78</v>
      </c>
      <c r="Q94" s="317" t="s">
        <v>75</v>
      </c>
      <c r="R94" s="317" t="s">
        <v>76</v>
      </c>
      <c r="S94" s="317" t="s">
        <v>76</v>
      </c>
      <c r="T94" s="317" t="s">
        <v>78</v>
      </c>
      <c r="U94" s="317" t="s">
        <v>43</v>
      </c>
      <c r="V94" s="317" t="s">
        <v>43</v>
      </c>
      <c r="W94" s="317" t="s">
        <v>78</v>
      </c>
      <c r="X94" s="317" t="s">
        <v>77</v>
      </c>
      <c r="Y94" s="317" t="s">
        <v>77</v>
      </c>
      <c r="Z94" s="317" t="s">
        <v>78</v>
      </c>
      <c r="AA94" s="318" t="s">
        <v>504</v>
      </c>
      <c r="AB94" s="317" t="s">
        <v>76</v>
      </c>
      <c r="AC94" s="317" t="s">
        <v>76</v>
      </c>
      <c r="AD94" s="317" t="s">
        <v>78</v>
      </c>
      <c r="AE94" s="317" t="s">
        <v>43</v>
      </c>
      <c r="AF94" s="386" t="s">
        <v>43</v>
      </c>
      <c r="AG94" s="316"/>
      <c r="AH94" s="316"/>
      <c r="AI94" s="316"/>
      <c r="AJ94" s="1"/>
      <c r="AK94" s="163">
        <f>COUNTIF($C94:$AG94,"N")</f>
        <v>5</v>
      </c>
      <c r="AL94" s="164">
        <f>COUNTIF($C94:$AG94,"D")</f>
        <v>6</v>
      </c>
      <c r="AM94" s="164">
        <f>COUNTIF($C94:$AG94,"E")</f>
        <v>5</v>
      </c>
      <c r="AN94" s="164">
        <f>COUNTIF($C94:$AG94,"MD")</f>
        <v>2</v>
      </c>
      <c r="AO94" s="164">
        <f>COUNTIF($C94:$AG94,"M3")</f>
        <v>0</v>
      </c>
      <c r="AP94" s="165">
        <f>COUNTIF($C94:$AG94,"휴")</f>
        <v>8</v>
      </c>
      <c r="AQ94" s="195"/>
      <c r="AR94" s="166"/>
      <c r="AS94" s="167"/>
      <c r="AT94" s="168">
        <f>AR94-AS94</f>
        <v>0</v>
      </c>
    </row>
    <row r="95" spans="1:46" x14ac:dyDescent="0.3">
      <c r="A95" s="624"/>
      <c r="B95" s="53">
        <v>44</v>
      </c>
      <c r="C95" s="404" t="s">
        <v>408</v>
      </c>
      <c r="D95" s="218"/>
      <c r="E95" s="319" t="s">
        <v>78</v>
      </c>
      <c r="F95" s="319" t="s">
        <v>77</v>
      </c>
      <c r="G95" s="319" t="s">
        <v>77</v>
      </c>
      <c r="H95" s="319" t="s">
        <v>78</v>
      </c>
      <c r="I95" s="319" t="s">
        <v>75</v>
      </c>
      <c r="J95" s="319" t="s">
        <v>76</v>
      </c>
      <c r="K95" s="319" t="s">
        <v>76</v>
      </c>
      <c r="L95" s="320">
        <v>3</v>
      </c>
      <c r="M95" s="319" t="s">
        <v>43</v>
      </c>
      <c r="N95" s="319" t="s">
        <v>43</v>
      </c>
      <c r="O95" s="319" t="s">
        <v>78</v>
      </c>
      <c r="P95" s="319" t="s">
        <v>77</v>
      </c>
      <c r="Q95" s="320" t="s">
        <v>444</v>
      </c>
      <c r="R95" s="319" t="s">
        <v>78</v>
      </c>
      <c r="S95" s="320" t="s">
        <v>444</v>
      </c>
      <c r="T95" s="320" t="s">
        <v>444</v>
      </c>
      <c r="U95" s="320" t="s">
        <v>444</v>
      </c>
      <c r="V95" s="319" t="s">
        <v>78</v>
      </c>
      <c r="W95" s="320" t="s">
        <v>444</v>
      </c>
      <c r="X95" s="320" t="s">
        <v>444</v>
      </c>
      <c r="Y95" s="319" t="s">
        <v>357</v>
      </c>
      <c r="Z95" s="320" t="s">
        <v>444</v>
      </c>
      <c r="AA95" s="320" t="s">
        <v>444</v>
      </c>
      <c r="AB95" s="319" t="s">
        <v>78</v>
      </c>
      <c r="AC95" s="320" t="s">
        <v>444</v>
      </c>
      <c r="AD95" s="320" t="s">
        <v>444</v>
      </c>
      <c r="AE95" s="320" t="s">
        <v>444</v>
      </c>
      <c r="AF95" s="387" t="s">
        <v>357</v>
      </c>
      <c r="AG95" s="316"/>
      <c r="AH95" s="316"/>
      <c r="AI95" s="316"/>
      <c r="AJ95" s="1"/>
      <c r="AK95" s="169">
        <f t="shared" ref="AK95:AK132" si="7">COUNTIF($C95:$AG95,"N")</f>
        <v>3</v>
      </c>
      <c r="AL95" s="170">
        <f t="shared" ref="AL95:AL132" si="8">COUNTIF($C95:$AG95,"D")</f>
        <v>2</v>
      </c>
      <c r="AM95" s="170">
        <f t="shared" ref="AM95:AM132" si="9">COUNTIF($C95:$AG95,"E")</f>
        <v>2</v>
      </c>
      <c r="AN95" s="170">
        <f t="shared" ref="AN95:AN132" si="10">COUNTIF($C95:$AG95,"MD")</f>
        <v>1</v>
      </c>
      <c r="AO95" s="170">
        <f t="shared" ref="AO95:AO132" si="11">COUNTIF($C95:$AG95,"M3")</f>
        <v>0</v>
      </c>
      <c r="AP95" s="171">
        <f t="shared" ref="AP95:AP132" si="12">COUNTIF($C95:$AG95,"휴")</f>
        <v>8</v>
      </c>
      <c r="AQ95" s="196"/>
      <c r="AR95" s="172"/>
      <c r="AS95" s="173"/>
      <c r="AT95" s="174">
        <f t="shared" ref="AT95:AT132" si="13">AR95-AS95</f>
        <v>0</v>
      </c>
    </row>
    <row r="96" spans="1:46" x14ac:dyDescent="0.3">
      <c r="A96" s="624"/>
      <c r="B96" s="401">
        <v>45</v>
      </c>
      <c r="C96" s="421" t="s">
        <v>494</v>
      </c>
      <c r="D96" s="218"/>
      <c r="E96" s="319"/>
      <c r="F96" s="319"/>
      <c r="G96" s="319"/>
      <c r="H96" s="319"/>
      <c r="I96" s="319"/>
      <c r="J96" s="319"/>
      <c r="K96" s="319"/>
      <c r="L96" s="320"/>
      <c r="M96" s="319"/>
      <c r="N96" s="319"/>
      <c r="O96" s="319"/>
      <c r="P96" s="319"/>
      <c r="Q96" s="319" t="s">
        <v>43</v>
      </c>
      <c r="R96" s="319" t="s">
        <v>43</v>
      </c>
      <c r="S96" s="319" t="s">
        <v>78</v>
      </c>
      <c r="T96" s="319" t="s">
        <v>77</v>
      </c>
      <c r="U96" s="319" t="s">
        <v>77</v>
      </c>
      <c r="V96" s="319" t="s">
        <v>78</v>
      </c>
      <c r="W96" s="319" t="s">
        <v>75</v>
      </c>
      <c r="X96" s="319" t="s">
        <v>76</v>
      </c>
      <c r="Y96" s="319" t="s">
        <v>76</v>
      </c>
      <c r="Z96" s="319" t="s">
        <v>78</v>
      </c>
      <c r="AA96" s="319" t="s">
        <v>43</v>
      </c>
      <c r="AB96" s="319" t="s">
        <v>43</v>
      </c>
      <c r="AC96" s="319" t="s">
        <v>78</v>
      </c>
      <c r="AD96" s="319" t="s">
        <v>77</v>
      </c>
      <c r="AE96" s="319" t="s">
        <v>77</v>
      </c>
      <c r="AF96" s="387" t="s">
        <v>78</v>
      </c>
      <c r="AG96" s="316"/>
      <c r="AH96" s="316"/>
      <c r="AI96" s="316"/>
      <c r="AJ96" s="1"/>
      <c r="AK96" s="169"/>
      <c r="AL96" s="170"/>
      <c r="AM96" s="170"/>
      <c r="AN96" s="170"/>
      <c r="AO96" s="170"/>
      <c r="AP96" s="171"/>
      <c r="AQ96" s="196"/>
      <c r="AR96" s="172"/>
      <c r="AS96" s="173"/>
      <c r="AT96" s="174"/>
    </row>
    <row r="97" spans="1:46" x14ac:dyDescent="0.3">
      <c r="A97" s="624"/>
      <c r="B97" s="53">
        <v>46</v>
      </c>
      <c r="C97" s="404" t="s">
        <v>409</v>
      </c>
      <c r="D97" s="218"/>
      <c r="E97" s="319" t="s">
        <v>43</v>
      </c>
      <c r="F97" s="319" t="s">
        <v>43</v>
      </c>
      <c r="G97" s="319" t="s">
        <v>78</v>
      </c>
      <c r="H97" s="319" t="s">
        <v>77</v>
      </c>
      <c r="I97" s="319" t="s">
        <v>77</v>
      </c>
      <c r="J97" s="319" t="s">
        <v>78</v>
      </c>
      <c r="K97" s="319" t="s">
        <v>75</v>
      </c>
      <c r="L97" s="319" t="s">
        <v>76</v>
      </c>
      <c r="M97" s="319" t="s">
        <v>76</v>
      </c>
      <c r="N97" s="319" t="s">
        <v>78</v>
      </c>
      <c r="O97" s="319" t="s">
        <v>43</v>
      </c>
      <c r="P97" s="319" t="s">
        <v>43</v>
      </c>
      <c r="Q97" s="319" t="s">
        <v>78</v>
      </c>
      <c r="R97" s="319" t="s">
        <v>77</v>
      </c>
      <c r="S97" s="319" t="s">
        <v>77</v>
      </c>
      <c r="T97" s="319" t="s">
        <v>78</v>
      </c>
      <c r="U97" s="319" t="s">
        <v>75</v>
      </c>
      <c r="V97" s="319" t="s">
        <v>76</v>
      </c>
      <c r="W97" s="319" t="s">
        <v>76</v>
      </c>
      <c r="X97" s="319" t="s">
        <v>78</v>
      </c>
      <c r="Y97" s="319" t="s">
        <v>43</v>
      </c>
      <c r="Z97" s="319" t="s">
        <v>43</v>
      </c>
      <c r="AA97" s="319" t="s">
        <v>78</v>
      </c>
      <c r="AB97" s="319" t="s">
        <v>77</v>
      </c>
      <c r="AC97" s="319" t="s">
        <v>77</v>
      </c>
      <c r="AD97" s="319" t="s">
        <v>78</v>
      </c>
      <c r="AE97" s="319" t="s">
        <v>75</v>
      </c>
      <c r="AF97" s="387" t="s">
        <v>76</v>
      </c>
      <c r="AG97" s="316"/>
      <c r="AH97" s="316"/>
      <c r="AI97" s="316"/>
      <c r="AJ97" s="1"/>
      <c r="AK97" s="169">
        <f t="shared" si="7"/>
        <v>6</v>
      </c>
      <c r="AL97" s="170">
        <f t="shared" si="8"/>
        <v>6</v>
      </c>
      <c r="AM97" s="170">
        <f t="shared" si="9"/>
        <v>5</v>
      </c>
      <c r="AN97" s="170">
        <f t="shared" si="10"/>
        <v>3</v>
      </c>
      <c r="AO97" s="170">
        <f t="shared" si="11"/>
        <v>0</v>
      </c>
      <c r="AP97" s="171">
        <f t="shared" si="12"/>
        <v>8</v>
      </c>
      <c r="AQ97" s="196"/>
      <c r="AR97" s="172"/>
      <c r="AS97" s="173"/>
      <c r="AT97" s="174">
        <f t="shared" si="13"/>
        <v>0</v>
      </c>
    </row>
    <row r="98" spans="1:46" x14ac:dyDescent="0.3">
      <c r="A98" s="624"/>
      <c r="B98" s="401">
        <v>47</v>
      </c>
      <c r="C98" s="404" t="s">
        <v>410</v>
      </c>
      <c r="D98" s="218"/>
      <c r="E98" s="319" t="s">
        <v>358</v>
      </c>
      <c r="F98" s="319" t="s">
        <v>78</v>
      </c>
      <c r="G98" s="319" t="s">
        <v>43</v>
      </c>
      <c r="H98" s="319" t="s">
        <v>43</v>
      </c>
      <c r="I98" s="319" t="s">
        <v>78</v>
      </c>
      <c r="J98" s="319" t="s">
        <v>77</v>
      </c>
      <c r="K98" s="319" t="s">
        <v>77</v>
      </c>
      <c r="L98" s="319" t="s">
        <v>78</v>
      </c>
      <c r="M98" s="319" t="s">
        <v>75</v>
      </c>
      <c r="N98" s="319" t="s">
        <v>76</v>
      </c>
      <c r="O98" s="319" t="s">
        <v>76</v>
      </c>
      <c r="P98" s="319" t="s">
        <v>78</v>
      </c>
      <c r="Q98" s="480" t="s">
        <v>77</v>
      </c>
      <c r="R98" s="319" t="s">
        <v>78</v>
      </c>
      <c r="S98" s="319" t="s">
        <v>75</v>
      </c>
      <c r="T98" s="487" t="s">
        <v>488</v>
      </c>
      <c r="U98" s="319" t="s">
        <v>76</v>
      </c>
      <c r="V98" s="319" t="s">
        <v>78</v>
      </c>
      <c r="W98" s="319" t="s">
        <v>43</v>
      </c>
      <c r="X98" s="319" t="s">
        <v>43</v>
      </c>
      <c r="Y98" s="319" t="s">
        <v>74</v>
      </c>
      <c r="Z98" s="319" t="s">
        <v>77</v>
      </c>
      <c r="AA98" s="319" t="s">
        <v>77</v>
      </c>
      <c r="AB98" s="319" t="s">
        <v>78</v>
      </c>
      <c r="AC98" s="320" t="s">
        <v>457</v>
      </c>
      <c r="AD98" s="319" t="s">
        <v>76</v>
      </c>
      <c r="AE98" s="319" t="s">
        <v>76</v>
      </c>
      <c r="AF98" s="387" t="s">
        <v>74</v>
      </c>
      <c r="AG98" s="316"/>
      <c r="AH98" s="316"/>
      <c r="AI98" s="316"/>
      <c r="AJ98" s="1"/>
      <c r="AK98" s="169">
        <f t="shared" si="7"/>
        <v>5</v>
      </c>
      <c r="AL98" s="170">
        <f t="shared" si="8"/>
        <v>4</v>
      </c>
      <c r="AM98" s="170">
        <f t="shared" si="9"/>
        <v>6</v>
      </c>
      <c r="AN98" s="170">
        <f t="shared" si="10"/>
        <v>2</v>
      </c>
      <c r="AO98" s="170">
        <f t="shared" si="11"/>
        <v>0</v>
      </c>
      <c r="AP98" s="171">
        <f t="shared" si="12"/>
        <v>9</v>
      </c>
      <c r="AQ98" s="196"/>
      <c r="AR98" s="172"/>
      <c r="AS98" s="173"/>
      <c r="AT98" s="174">
        <f t="shared" si="13"/>
        <v>0</v>
      </c>
    </row>
    <row r="99" spans="1:46" x14ac:dyDescent="0.3">
      <c r="A99" s="624"/>
      <c r="B99" s="53">
        <v>48</v>
      </c>
      <c r="C99" s="404" t="s">
        <v>411</v>
      </c>
      <c r="D99" s="218"/>
      <c r="E99" s="321" t="s">
        <v>75</v>
      </c>
      <c r="F99" s="322" t="s">
        <v>358</v>
      </c>
      <c r="G99" s="322" t="s">
        <v>76</v>
      </c>
      <c r="H99" s="322" t="s">
        <v>78</v>
      </c>
      <c r="I99" s="322" t="s">
        <v>43</v>
      </c>
      <c r="J99" s="322" t="s">
        <v>43</v>
      </c>
      <c r="K99" s="322" t="s">
        <v>78</v>
      </c>
      <c r="L99" s="322" t="s">
        <v>77</v>
      </c>
      <c r="M99" s="322" t="s">
        <v>77</v>
      </c>
      <c r="N99" s="322" t="s">
        <v>78</v>
      </c>
      <c r="O99" s="322" t="s">
        <v>75</v>
      </c>
      <c r="P99" s="322" t="s">
        <v>76</v>
      </c>
      <c r="Q99" s="322" t="s">
        <v>76</v>
      </c>
      <c r="R99" s="322" t="s">
        <v>78</v>
      </c>
      <c r="S99" s="322" t="s">
        <v>43</v>
      </c>
      <c r="T99" s="322" t="s">
        <v>43</v>
      </c>
      <c r="U99" s="322" t="s">
        <v>78</v>
      </c>
      <c r="V99" s="322" t="s">
        <v>77</v>
      </c>
      <c r="W99" s="322" t="s">
        <v>77</v>
      </c>
      <c r="X99" s="322" t="s">
        <v>78</v>
      </c>
      <c r="Y99" s="322" t="s">
        <v>75</v>
      </c>
      <c r="Z99" s="322" t="s">
        <v>76</v>
      </c>
      <c r="AA99" s="322" t="s">
        <v>76</v>
      </c>
      <c r="AB99" s="322" t="s">
        <v>78</v>
      </c>
      <c r="AC99" s="322" t="s">
        <v>43</v>
      </c>
      <c r="AD99" s="322" t="s">
        <v>43</v>
      </c>
      <c r="AE99" s="322" t="s">
        <v>78</v>
      </c>
      <c r="AF99" s="388" t="s">
        <v>77</v>
      </c>
      <c r="AG99" s="316"/>
      <c r="AH99" s="316"/>
      <c r="AI99" s="316"/>
      <c r="AK99" s="169">
        <f t="shared" si="7"/>
        <v>5</v>
      </c>
      <c r="AL99" s="170">
        <f t="shared" si="8"/>
        <v>6</v>
      </c>
      <c r="AM99" s="170">
        <f t="shared" si="9"/>
        <v>6</v>
      </c>
      <c r="AN99" s="170">
        <f t="shared" si="10"/>
        <v>3</v>
      </c>
      <c r="AO99" s="170">
        <f t="shared" si="11"/>
        <v>0</v>
      </c>
      <c r="AP99" s="171">
        <f t="shared" si="12"/>
        <v>8</v>
      </c>
      <c r="AQ99" s="196"/>
      <c r="AR99" s="172"/>
      <c r="AS99" s="173"/>
      <c r="AT99" s="174">
        <f t="shared" si="13"/>
        <v>0</v>
      </c>
    </row>
    <row r="100" spans="1:46" x14ac:dyDescent="0.3">
      <c r="A100" s="624"/>
      <c r="B100" s="401">
        <v>49</v>
      </c>
      <c r="C100" s="404" t="s">
        <v>412</v>
      </c>
      <c r="D100" s="218"/>
      <c r="E100" s="323" t="s">
        <v>78</v>
      </c>
      <c r="F100" s="324" t="s">
        <v>75</v>
      </c>
      <c r="G100" s="324" t="s">
        <v>76</v>
      </c>
      <c r="H100" s="324" t="s">
        <v>76</v>
      </c>
      <c r="I100" s="324" t="s">
        <v>78</v>
      </c>
      <c r="J100" s="324" t="s">
        <v>43</v>
      </c>
      <c r="K100" s="324" t="s">
        <v>43</v>
      </c>
      <c r="L100" s="324" t="s">
        <v>78</v>
      </c>
      <c r="M100" s="324" t="s">
        <v>77</v>
      </c>
      <c r="N100" s="324" t="s">
        <v>77</v>
      </c>
      <c r="O100" s="324" t="s">
        <v>78</v>
      </c>
      <c r="P100" s="324" t="s">
        <v>75</v>
      </c>
      <c r="Q100" s="324" t="s">
        <v>76</v>
      </c>
      <c r="R100" s="324" t="s">
        <v>76</v>
      </c>
      <c r="S100" s="325">
        <v>3</v>
      </c>
      <c r="T100" s="324" t="s">
        <v>43</v>
      </c>
      <c r="U100" s="324" t="s">
        <v>43</v>
      </c>
      <c r="V100" s="324" t="s">
        <v>78</v>
      </c>
      <c r="W100" s="324" t="s">
        <v>77</v>
      </c>
      <c r="X100" s="324" t="s">
        <v>77</v>
      </c>
      <c r="Y100" s="324" t="s">
        <v>78</v>
      </c>
      <c r="Z100" s="324" t="s">
        <v>75</v>
      </c>
      <c r="AA100" s="324" t="s">
        <v>76</v>
      </c>
      <c r="AB100" s="324" t="s">
        <v>76</v>
      </c>
      <c r="AC100" s="324" t="s">
        <v>78</v>
      </c>
      <c r="AD100" s="324" t="s">
        <v>43</v>
      </c>
      <c r="AE100" s="324" t="s">
        <v>43</v>
      </c>
      <c r="AF100" s="389" t="s">
        <v>357</v>
      </c>
      <c r="AG100" s="316"/>
      <c r="AH100" s="316"/>
      <c r="AI100" s="316"/>
      <c r="AK100" s="169">
        <f t="shared" si="7"/>
        <v>4</v>
      </c>
      <c r="AL100" s="170">
        <f t="shared" si="8"/>
        <v>6</v>
      </c>
      <c r="AM100" s="170">
        <f t="shared" si="9"/>
        <v>6</v>
      </c>
      <c r="AN100" s="170">
        <f t="shared" si="10"/>
        <v>3</v>
      </c>
      <c r="AO100" s="170">
        <f t="shared" si="11"/>
        <v>0</v>
      </c>
      <c r="AP100" s="171">
        <f t="shared" si="12"/>
        <v>8</v>
      </c>
      <c r="AQ100" s="196"/>
      <c r="AR100" s="172"/>
      <c r="AS100" s="173"/>
      <c r="AT100" s="174">
        <f t="shared" si="13"/>
        <v>0</v>
      </c>
    </row>
    <row r="101" spans="1:46" x14ac:dyDescent="0.3">
      <c r="A101" s="624"/>
      <c r="B101" s="53">
        <v>50</v>
      </c>
      <c r="C101" s="404" t="s">
        <v>413</v>
      </c>
      <c r="D101" s="218"/>
      <c r="E101" s="319" t="s">
        <v>77</v>
      </c>
      <c r="F101" s="319" t="s">
        <v>77</v>
      </c>
      <c r="G101" s="319" t="s">
        <v>78</v>
      </c>
      <c r="H101" s="319" t="s">
        <v>75</v>
      </c>
      <c r="I101" s="319" t="s">
        <v>76</v>
      </c>
      <c r="J101" s="319" t="s">
        <v>76</v>
      </c>
      <c r="K101" s="319" t="s">
        <v>78</v>
      </c>
      <c r="L101" s="319" t="s">
        <v>43</v>
      </c>
      <c r="M101" s="319" t="s">
        <v>43</v>
      </c>
      <c r="N101" s="319" t="s">
        <v>78</v>
      </c>
      <c r="O101" s="319" t="s">
        <v>77</v>
      </c>
      <c r="P101" s="319" t="s">
        <v>77</v>
      </c>
      <c r="Q101" s="319" t="s">
        <v>78</v>
      </c>
      <c r="R101" s="319" t="s">
        <v>75</v>
      </c>
      <c r="S101" s="319" t="s">
        <v>76</v>
      </c>
      <c r="T101" s="319" t="s">
        <v>76</v>
      </c>
      <c r="U101" s="319" t="s">
        <v>78</v>
      </c>
      <c r="V101" s="319" t="s">
        <v>43</v>
      </c>
      <c r="W101" s="320" t="s">
        <v>356</v>
      </c>
      <c r="X101" s="319" t="s">
        <v>357</v>
      </c>
      <c r="Y101" s="319" t="s">
        <v>77</v>
      </c>
      <c r="Z101" s="319" t="s">
        <v>77</v>
      </c>
      <c r="AA101" s="319" t="s">
        <v>78</v>
      </c>
      <c r="AB101" s="319" t="s">
        <v>75</v>
      </c>
      <c r="AC101" s="319" t="s">
        <v>76</v>
      </c>
      <c r="AD101" s="319" t="s">
        <v>76</v>
      </c>
      <c r="AE101" s="319" t="s">
        <v>357</v>
      </c>
      <c r="AF101" s="387" t="s">
        <v>334</v>
      </c>
      <c r="AG101" s="316"/>
      <c r="AH101" s="316"/>
      <c r="AI101" s="316"/>
      <c r="AK101" s="169">
        <f t="shared" si="7"/>
        <v>6</v>
      </c>
      <c r="AL101" s="170">
        <f t="shared" si="8"/>
        <v>4</v>
      </c>
      <c r="AM101" s="170">
        <f t="shared" si="9"/>
        <v>6</v>
      </c>
      <c r="AN101" s="170">
        <f t="shared" si="10"/>
        <v>3</v>
      </c>
      <c r="AO101" s="170">
        <f t="shared" si="11"/>
        <v>0</v>
      </c>
      <c r="AP101" s="171">
        <f t="shared" si="12"/>
        <v>8</v>
      </c>
      <c r="AQ101" s="196"/>
      <c r="AR101" s="172"/>
      <c r="AS101" s="173"/>
      <c r="AT101" s="174">
        <f t="shared" si="13"/>
        <v>0</v>
      </c>
    </row>
    <row r="102" spans="1:46" x14ac:dyDescent="0.3">
      <c r="A102" s="624"/>
      <c r="B102" s="401">
        <v>51</v>
      </c>
      <c r="C102" s="404" t="s">
        <v>414</v>
      </c>
      <c r="D102" s="218"/>
      <c r="E102" s="319" t="s">
        <v>43</v>
      </c>
      <c r="F102" s="319" t="s">
        <v>78</v>
      </c>
      <c r="G102" s="319" t="s">
        <v>77</v>
      </c>
      <c r="H102" s="319" t="s">
        <v>77</v>
      </c>
      <c r="I102" s="319" t="s">
        <v>78</v>
      </c>
      <c r="J102" s="319" t="s">
        <v>75</v>
      </c>
      <c r="K102" s="319" t="s">
        <v>76</v>
      </c>
      <c r="L102" s="319" t="s">
        <v>76</v>
      </c>
      <c r="M102" s="319" t="s">
        <v>78</v>
      </c>
      <c r="N102" s="319" t="s">
        <v>43</v>
      </c>
      <c r="O102" s="319" t="s">
        <v>43</v>
      </c>
      <c r="P102" s="319" t="s">
        <v>78</v>
      </c>
      <c r="Q102" s="319" t="s">
        <v>77</v>
      </c>
      <c r="R102" s="319" t="s">
        <v>77</v>
      </c>
      <c r="S102" s="319" t="s">
        <v>78</v>
      </c>
      <c r="T102" s="488" t="s">
        <v>490</v>
      </c>
      <c r="U102" s="319" t="s">
        <v>76</v>
      </c>
      <c r="V102" s="319" t="s">
        <v>76</v>
      </c>
      <c r="W102" s="319" t="s">
        <v>78</v>
      </c>
      <c r="X102" s="319" t="s">
        <v>43</v>
      </c>
      <c r="Y102" s="319" t="s">
        <v>43</v>
      </c>
      <c r="Z102" s="319" t="s">
        <v>78</v>
      </c>
      <c r="AA102" s="319" t="s">
        <v>77</v>
      </c>
      <c r="AB102" s="319" t="s">
        <v>77</v>
      </c>
      <c r="AC102" s="319" t="s">
        <v>78</v>
      </c>
      <c r="AD102" s="320" t="s">
        <v>79</v>
      </c>
      <c r="AE102" s="319" t="s">
        <v>76</v>
      </c>
      <c r="AF102" s="440" t="s">
        <v>81</v>
      </c>
      <c r="AG102" s="316"/>
      <c r="AH102" s="316"/>
      <c r="AI102" s="316"/>
      <c r="AK102" s="169">
        <f t="shared" si="7"/>
        <v>6</v>
      </c>
      <c r="AL102" s="170">
        <f t="shared" si="8"/>
        <v>5</v>
      </c>
      <c r="AM102" s="170">
        <f t="shared" si="9"/>
        <v>7</v>
      </c>
      <c r="AN102" s="170">
        <f t="shared" si="10"/>
        <v>1</v>
      </c>
      <c r="AO102" s="170">
        <f t="shared" si="11"/>
        <v>0</v>
      </c>
      <c r="AP102" s="171">
        <f t="shared" si="12"/>
        <v>8</v>
      </c>
      <c r="AQ102" s="196"/>
      <c r="AR102" s="172"/>
      <c r="AS102" s="173"/>
      <c r="AT102" s="174">
        <f t="shared" si="13"/>
        <v>0</v>
      </c>
    </row>
    <row r="103" spans="1:46" x14ac:dyDescent="0.3">
      <c r="A103" s="624"/>
      <c r="B103" s="53">
        <v>52</v>
      </c>
      <c r="C103" s="404" t="s">
        <v>415</v>
      </c>
      <c r="D103" s="218"/>
      <c r="E103" s="319" t="s">
        <v>78</v>
      </c>
      <c r="F103" s="319" t="s">
        <v>43</v>
      </c>
      <c r="G103" s="319" t="s">
        <v>43</v>
      </c>
      <c r="H103" s="319" t="s">
        <v>78</v>
      </c>
      <c r="I103" s="319" t="s">
        <v>77</v>
      </c>
      <c r="J103" s="319" t="s">
        <v>77</v>
      </c>
      <c r="K103" s="319" t="s">
        <v>78</v>
      </c>
      <c r="L103" s="319" t="s">
        <v>75</v>
      </c>
      <c r="M103" s="319" t="s">
        <v>76</v>
      </c>
      <c r="N103" s="319" t="s">
        <v>76</v>
      </c>
      <c r="O103" s="319" t="s">
        <v>78</v>
      </c>
      <c r="P103" s="320" t="s">
        <v>376</v>
      </c>
      <c r="Q103" s="319" t="s">
        <v>43</v>
      </c>
      <c r="R103" s="319" t="s">
        <v>78</v>
      </c>
      <c r="S103" s="319" t="s">
        <v>77</v>
      </c>
      <c r="T103" s="319" t="s">
        <v>77</v>
      </c>
      <c r="U103" s="319" t="s">
        <v>78</v>
      </c>
      <c r="V103" s="319" t="s">
        <v>75</v>
      </c>
      <c r="W103" s="319" t="s">
        <v>76</v>
      </c>
      <c r="X103" s="319" t="s">
        <v>76</v>
      </c>
      <c r="Y103" s="320" t="s">
        <v>82</v>
      </c>
      <c r="Z103" s="319" t="s">
        <v>43</v>
      </c>
      <c r="AA103" s="319" t="s">
        <v>43</v>
      </c>
      <c r="AB103" s="319" t="s">
        <v>78</v>
      </c>
      <c r="AC103" s="319" t="s">
        <v>77</v>
      </c>
      <c r="AD103" s="319" t="s">
        <v>77</v>
      </c>
      <c r="AE103" s="319" t="s">
        <v>78</v>
      </c>
      <c r="AF103" s="505" t="s">
        <v>510</v>
      </c>
      <c r="AG103" s="316"/>
      <c r="AH103" s="316"/>
      <c r="AI103" s="316"/>
      <c r="AK103" s="169">
        <f t="shared" si="7"/>
        <v>6</v>
      </c>
      <c r="AL103" s="170">
        <f t="shared" si="8"/>
        <v>5</v>
      </c>
      <c r="AM103" s="170">
        <f t="shared" si="9"/>
        <v>4</v>
      </c>
      <c r="AN103" s="170">
        <f t="shared" si="10"/>
        <v>3</v>
      </c>
      <c r="AO103" s="170">
        <f t="shared" si="11"/>
        <v>0</v>
      </c>
      <c r="AP103" s="171">
        <f t="shared" si="12"/>
        <v>8</v>
      </c>
      <c r="AQ103" s="196"/>
      <c r="AR103" s="172"/>
      <c r="AS103" s="173"/>
      <c r="AT103" s="174">
        <f t="shared" si="13"/>
        <v>0</v>
      </c>
    </row>
    <row r="104" spans="1:46" ht="17.25" thickBot="1" x14ac:dyDescent="0.35">
      <c r="A104" s="625"/>
      <c r="B104" s="453">
        <v>53</v>
      </c>
      <c r="C104" s="503" t="s">
        <v>416</v>
      </c>
      <c r="D104" s="467"/>
      <c r="E104" s="476" t="s">
        <v>358</v>
      </c>
      <c r="F104" s="477" t="s">
        <v>76</v>
      </c>
      <c r="G104" s="477" t="s">
        <v>78</v>
      </c>
      <c r="H104" s="477" t="s">
        <v>43</v>
      </c>
      <c r="I104" s="477" t="s">
        <v>43</v>
      </c>
      <c r="J104" s="477" t="s">
        <v>78</v>
      </c>
      <c r="K104" s="477" t="s">
        <v>77</v>
      </c>
      <c r="L104" s="477" t="s">
        <v>77</v>
      </c>
      <c r="M104" s="477" t="s">
        <v>78</v>
      </c>
      <c r="N104" s="504" t="s">
        <v>356</v>
      </c>
      <c r="O104" s="477" t="s">
        <v>76</v>
      </c>
      <c r="P104" s="477" t="s">
        <v>76</v>
      </c>
      <c r="Q104" s="477" t="s">
        <v>78</v>
      </c>
      <c r="R104" s="477" t="s">
        <v>43</v>
      </c>
      <c r="S104" s="477" t="s">
        <v>43</v>
      </c>
      <c r="T104" s="477" t="s">
        <v>78</v>
      </c>
      <c r="U104" s="477" t="s">
        <v>77</v>
      </c>
      <c r="V104" s="477" t="s">
        <v>77</v>
      </c>
      <c r="W104" s="477" t="s">
        <v>78</v>
      </c>
      <c r="X104" s="477" t="s">
        <v>75</v>
      </c>
      <c r="Y104" s="477" t="s">
        <v>76</v>
      </c>
      <c r="Z104" s="477" t="s">
        <v>76</v>
      </c>
      <c r="AA104" s="477" t="s">
        <v>78</v>
      </c>
      <c r="AB104" s="477" t="s">
        <v>43</v>
      </c>
      <c r="AC104" s="477" t="s">
        <v>43</v>
      </c>
      <c r="AD104" s="477" t="s">
        <v>78</v>
      </c>
      <c r="AE104" s="477" t="s">
        <v>77</v>
      </c>
      <c r="AF104" s="479" t="s">
        <v>77</v>
      </c>
      <c r="AG104" s="316"/>
      <c r="AH104" s="316"/>
      <c r="AI104" s="316"/>
      <c r="AK104" s="169">
        <f t="shared" si="7"/>
        <v>6</v>
      </c>
      <c r="AL104" s="170">
        <f t="shared" si="8"/>
        <v>6</v>
      </c>
      <c r="AM104" s="170">
        <f t="shared" si="9"/>
        <v>6</v>
      </c>
      <c r="AN104" s="170">
        <f t="shared" si="10"/>
        <v>1</v>
      </c>
      <c r="AO104" s="170">
        <f t="shared" si="11"/>
        <v>0</v>
      </c>
      <c r="AP104" s="171">
        <f t="shared" si="12"/>
        <v>8</v>
      </c>
      <c r="AQ104" s="196"/>
      <c r="AR104" s="172"/>
      <c r="AS104" s="173"/>
      <c r="AT104" s="174">
        <f t="shared" si="13"/>
        <v>0</v>
      </c>
    </row>
    <row r="105" spans="1:46" ht="23.25" thickBot="1" x14ac:dyDescent="0.35">
      <c r="A105" s="490"/>
      <c r="B105" s="475"/>
      <c r="C105" s="496" t="s">
        <v>277</v>
      </c>
      <c r="D105" s="497"/>
      <c r="E105" s="498" t="s">
        <v>278</v>
      </c>
      <c r="F105" s="499" t="s">
        <v>278</v>
      </c>
      <c r="G105" s="499" t="s">
        <v>278</v>
      </c>
      <c r="H105" s="500" t="s">
        <v>278</v>
      </c>
      <c r="I105" s="500" t="s">
        <v>278</v>
      </c>
      <c r="J105" s="500" t="s">
        <v>278</v>
      </c>
      <c r="K105" s="500" t="s">
        <v>278</v>
      </c>
      <c r="L105" s="499" t="s">
        <v>278</v>
      </c>
      <c r="M105" s="499" t="s">
        <v>278</v>
      </c>
      <c r="N105" s="499" t="s">
        <v>278</v>
      </c>
      <c r="O105" s="500" t="s">
        <v>278</v>
      </c>
      <c r="P105" s="500" t="s">
        <v>278</v>
      </c>
      <c r="Q105" s="500" t="s">
        <v>278</v>
      </c>
      <c r="R105" s="500" t="s">
        <v>278</v>
      </c>
      <c r="S105" s="499" t="s">
        <v>278</v>
      </c>
      <c r="T105" s="499" t="s">
        <v>278</v>
      </c>
      <c r="U105" s="499" t="s">
        <v>278</v>
      </c>
      <c r="V105" s="500" t="s">
        <v>278</v>
      </c>
      <c r="W105" s="500" t="s">
        <v>278</v>
      </c>
      <c r="X105" s="500" t="s">
        <v>278</v>
      </c>
      <c r="Y105" s="500" t="s">
        <v>278</v>
      </c>
      <c r="Z105" s="499" t="s">
        <v>278</v>
      </c>
      <c r="AA105" s="499" t="s">
        <v>278</v>
      </c>
      <c r="AB105" s="499" t="s">
        <v>278</v>
      </c>
      <c r="AC105" s="500" t="s">
        <v>278</v>
      </c>
      <c r="AD105" s="500" t="s">
        <v>278</v>
      </c>
      <c r="AE105" s="500" t="s">
        <v>278</v>
      </c>
      <c r="AF105" s="501" t="s">
        <v>278</v>
      </c>
      <c r="AG105" s="316"/>
      <c r="AH105" s="316"/>
      <c r="AI105" s="316"/>
      <c r="AK105" s="169">
        <f t="shared" si="7"/>
        <v>0</v>
      </c>
      <c r="AL105" s="170">
        <f t="shared" si="8"/>
        <v>0</v>
      </c>
      <c r="AM105" s="170">
        <f t="shared" si="9"/>
        <v>0</v>
      </c>
      <c r="AN105" s="170">
        <f t="shared" si="10"/>
        <v>0</v>
      </c>
      <c r="AO105" s="170">
        <f t="shared" si="11"/>
        <v>0</v>
      </c>
      <c r="AP105" s="171">
        <f t="shared" si="12"/>
        <v>0</v>
      </c>
      <c r="AQ105" s="196"/>
      <c r="AR105" s="172"/>
      <c r="AS105" s="173"/>
      <c r="AT105" s="174"/>
    </row>
    <row r="106" spans="1:46" ht="23.25" thickBot="1" x14ac:dyDescent="0.35">
      <c r="A106" s="489"/>
      <c r="B106" s="491"/>
      <c r="C106" s="492" t="s">
        <v>495</v>
      </c>
      <c r="D106" s="493"/>
      <c r="E106" s="494" t="s">
        <v>496</v>
      </c>
      <c r="F106" s="494" t="s">
        <v>496</v>
      </c>
      <c r="G106" s="494" t="s">
        <v>496</v>
      </c>
      <c r="H106" s="494" t="s">
        <v>496</v>
      </c>
      <c r="I106" s="494" t="s">
        <v>496</v>
      </c>
      <c r="J106" s="494" t="s">
        <v>496</v>
      </c>
      <c r="K106" s="494" t="s">
        <v>496</v>
      </c>
      <c r="L106" s="494" t="s">
        <v>496</v>
      </c>
      <c r="M106" s="494" t="s">
        <v>496</v>
      </c>
      <c r="N106" s="494" t="s">
        <v>496</v>
      </c>
      <c r="O106" s="494" t="s">
        <v>496</v>
      </c>
      <c r="P106" s="494" t="s">
        <v>496</v>
      </c>
      <c r="Q106" s="494" t="s">
        <v>496</v>
      </c>
      <c r="R106" s="494" t="s">
        <v>496</v>
      </c>
      <c r="S106" s="494" t="s">
        <v>496</v>
      </c>
      <c r="T106" s="494" t="s">
        <v>496</v>
      </c>
      <c r="U106" s="494" t="s">
        <v>496</v>
      </c>
      <c r="V106" s="494" t="s">
        <v>496</v>
      </c>
      <c r="W106" s="494" t="s">
        <v>496</v>
      </c>
      <c r="X106" s="494" t="s">
        <v>496</v>
      </c>
      <c r="Y106" s="494" t="s">
        <v>496</v>
      </c>
      <c r="Z106" s="494" t="s">
        <v>496</v>
      </c>
      <c r="AA106" s="494" t="s">
        <v>496</v>
      </c>
      <c r="AB106" s="494" t="s">
        <v>496</v>
      </c>
      <c r="AC106" s="494" t="s">
        <v>496</v>
      </c>
      <c r="AD106" s="494" t="s">
        <v>496</v>
      </c>
      <c r="AE106" s="494" t="s">
        <v>496</v>
      </c>
      <c r="AF106" s="495" t="s">
        <v>497</v>
      </c>
      <c r="AG106" s="316"/>
      <c r="AH106" s="316"/>
      <c r="AI106" s="316"/>
      <c r="AK106" s="169"/>
      <c r="AL106" s="170"/>
      <c r="AM106" s="170"/>
      <c r="AN106" s="170"/>
      <c r="AO106" s="170"/>
      <c r="AP106" s="171"/>
      <c r="AQ106" s="196"/>
      <c r="AR106" s="172"/>
      <c r="AS106" s="173"/>
      <c r="AT106" s="174"/>
    </row>
    <row r="107" spans="1:46" ht="16.5" customHeight="1" x14ac:dyDescent="0.3">
      <c r="A107" s="619" t="s">
        <v>146</v>
      </c>
      <c r="B107" s="444">
        <v>54</v>
      </c>
      <c r="C107" s="468" t="s">
        <v>147</v>
      </c>
      <c r="D107" s="469"/>
      <c r="E107" s="358" t="s">
        <v>77</v>
      </c>
      <c r="F107" s="359" t="s">
        <v>78</v>
      </c>
      <c r="G107" s="406" t="s">
        <v>428</v>
      </c>
      <c r="H107" s="359" t="s">
        <v>76</v>
      </c>
      <c r="I107" s="360" t="s">
        <v>76</v>
      </c>
      <c r="J107" s="360" t="s">
        <v>78</v>
      </c>
      <c r="K107" s="360" t="s">
        <v>43</v>
      </c>
      <c r="L107" s="359" t="s">
        <v>43</v>
      </c>
      <c r="M107" s="359" t="s">
        <v>78</v>
      </c>
      <c r="N107" s="359" t="s">
        <v>77</v>
      </c>
      <c r="O107" s="359" t="s">
        <v>77</v>
      </c>
      <c r="P107" s="359" t="s">
        <v>78</v>
      </c>
      <c r="Q107" s="359" t="s">
        <v>75</v>
      </c>
      <c r="R107" s="361" t="s">
        <v>356</v>
      </c>
      <c r="S107" s="359" t="s">
        <v>76</v>
      </c>
      <c r="T107" s="359" t="s">
        <v>78</v>
      </c>
      <c r="U107" s="359" t="s">
        <v>43</v>
      </c>
      <c r="V107" s="359" t="s">
        <v>43</v>
      </c>
      <c r="W107" s="359" t="s">
        <v>78</v>
      </c>
      <c r="X107" s="359" t="s">
        <v>77</v>
      </c>
      <c r="Y107" s="359" t="s">
        <v>77</v>
      </c>
      <c r="Z107" s="359" t="s">
        <v>78</v>
      </c>
      <c r="AA107" s="406" t="s">
        <v>483</v>
      </c>
      <c r="AB107" s="359" t="s">
        <v>76</v>
      </c>
      <c r="AC107" s="359" t="s">
        <v>76</v>
      </c>
      <c r="AD107" s="359" t="s">
        <v>78</v>
      </c>
      <c r="AE107" s="359" t="s">
        <v>43</v>
      </c>
      <c r="AF107" s="390" t="s">
        <v>43</v>
      </c>
      <c r="AG107" s="313"/>
      <c r="AH107" s="313"/>
      <c r="AI107" s="313"/>
      <c r="AK107" s="169">
        <f t="shared" si="7"/>
        <v>5</v>
      </c>
      <c r="AL107" s="170">
        <f t="shared" si="8"/>
        <v>7</v>
      </c>
      <c r="AM107" s="170">
        <f t="shared" si="9"/>
        <v>6</v>
      </c>
      <c r="AN107" s="170">
        <f t="shared" si="10"/>
        <v>1</v>
      </c>
      <c r="AO107" s="170">
        <f t="shared" si="11"/>
        <v>0</v>
      </c>
      <c r="AP107" s="171">
        <f t="shared" si="12"/>
        <v>8</v>
      </c>
      <c r="AQ107" s="196"/>
      <c r="AR107" s="172"/>
      <c r="AS107" s="173"/>
      <c r="AT107" s="174">
        <f t="shared" si="13"/>
        <v>0</v>
      </c>
    </row>
    <row r="108" spans="1:46" x14ac:dyDescent="0.3">
      <c r="A108" s="562"/>
      <c r="B108" s="52">
        <v>55</v>
      </c>
      <c r="C108" s="202" t="s">
        <v>148</v>
      </c>
      <c r="D108" s="200"/>
      <c r="E108" s="362" t="s">
        <v>78</v>
      </c>
      <c r="F108" s="363" t="s">
        <v>77</v>
      </c>
      <c r="G108" s="363" t="s">
        <v>77</v>
      </c>
      <c r="H108" s="363" t="s">
        <v>78</v>
      </c>
      <c r="I108" s="405" t="s">
        <v>426</v>
      </c>
      <c r="J108" s="364" t="s">
        <v>76</v>
      </c>
      <c r="K108" s="365" t="s">
        <v>356</v>
      </c>
      <c r="L108" s="366" t="s">
        <v>357</v>
      </c>
      <c r="M108" s="363" t="s">
        <v>43</v>
      </c>
      <c r="N108" s="363" t="s">
        <v>43</v>
      </c>
      <c r="O108" s="363" t="s">
        <v>78</v>
      </c>
      <c r="P108" s="363" t="s">
        <v>77</v>
      </c>
      <c r="Q108" s="363" t="s">
        <v>77</v>
      </c>
      <c r="R108" s="363" t="s">
        <v>78</v>
      </c>
      <c r="S108" s="366" t="s">
        <v>368</v>
      </c>
      <c r="T108" s="363" t="s">
        <v>76</v>
      </c>
      <c r="U108" s="363" t="s">
        <v>76</v>
      </c>
      <c r="V108" s="365" t="s">
        <v>373</v>
      </c>
      <c r="W108" s="363" t="s">
        <v>43</v>
      </c>
      <c r="X108" s="363" t="s">
        <v>43</v>
      </c>
      <c r="Y108" s="366" t="s">
        <v>357</v>
      </c>
      <c r="Z108" s="363" t="s">
        <v>77</v>
      </c>
      <c r="AA108" s="363" t="s">
        <v>77</v>
      </c>
      <c r="AB108" s="363" t="s">
        <v>78</v>
      </c>
      <c r="AC108" s="363" t="s">
        <v>75</v>
      </c>
      <c r="AD108" s="363" t="s">
        <v>76</v>
      </c>
      <c r="AE108" s="363" t="s">
        <v>76</v>
      </c>
      <c r="AF108" s="391" t="s">
        <v>78</v>
      </c>
      <c r="AG108" s="313"/>
      <c r="AH108" s="313"/>
      <c r="AI108" s="313"/>
      <c r="AK108" s="187">
        <f t="shared" si="7"/>
        <v>6</v>
      </c>
      <c r="AL108" s="188">
        <f t="shared" si="8"/>
        <v>5</v>
      </c>
      <c r="AM108" s="188">
        <f t="shared" si="9"/>
        <v>5</v>
      </c>
      <c r="AN108" s="188">
        <f t="shared" si="10"/>
        <v>2</v>
      </c>
      <c r="AO108" s="188">
        <f t="shared" si="11"/>
        <v>0</v>
      </c>
      <c r="AP108" s="189">
        <f t="shared" si="12"/>
        <v>8</v>
      </c>
      <c r="AQ108" s="198"/>
      <c r="AR108" s="181"/>
      <c r="AS108" s="182"/>
      <c r="AT108" s="190">
        <f t="shared" si="13"/>
        <v>0</v>
      </c>
    </row>
    <row r="109" spans="1:46" x14ac:dyDescent="0.3">
      <c r="A109" s="562"/>
      <c r="B109" s="157">
        <v>56</v>
      </c>
      <c r="C109" s="202" t="s">
        <v>149</v>
      </c>
      <c r="D109" s="200"/>
      <c r="E109" s="362" t="s">
        <v>43</v>
      </c>
      <c r="F109" s="363" t="s">
        <v>43</v>
      </c>
      <c r="G109" s="363" t="s">
        <v>78</v>
      </c>
      <c r="H109" s="363" t="s">
        <v>77</v>
      </c>
      <c r="I109" s="364" t="s">
        <v>77</v>
      </c>
      <c r="J109" s="364" t="s">
        <v>78</v>
      </c>
      <c r="K109" s="405" t="s">
        <v>428</v>
      </c>
      <c r="L109" s="363" t="s">
        <v>76</v>
      </c>
      <c r="M109" s="363" t="s">
        <v>76</v>
      </c>
      <c r="N109" s="363" t="s">
        <v>78</v>
      </c>
      <c r="O109" s="363" t="s">
        <v>43</v>
      </c>
      <c r="P109" s="364" t="s">
        <v>334</v>
      </c>
      <c r="Q109" s="363" t="s">
        <v>78</v>
      </c>
      <c r="R109" s="363" t="s">
        <v>77</v>
      </c>
      <c r="S109" s="363" t="s">
        <v>77</v>
      </c>
      <c r="T109" s="363" t="s">
        <v>78</v>
      </c>
      <c r="U109" s="407" t="s">
        <v>453</v>
      </c>
      <c r="V109" s="363" t="s">
        <v>76</v>
      </c>
      <c r="W109" s="363" t="s">
        <v>76</v>
      </c>
      <c r="X109" s="363" t="s">
        <v>78</v>
      </c>
      <c r="Y109" s="363" t="s">
        <v>43</v>
      </c>
      <c r="Z109" s="365" t="s">
        <v>356</v>
      </c>
      <c r="AA109" s="363" t="s">
        <v>78</v>
      </c>
      <c r="AB109" s="363" t="s">
        <v>77</v>
      </c>
      <c r="AC109" s="363" t="s">
        <v>77</v>
      </c>
      <c r="AD109" s="363" t="s">
        <v>78</v>
      </c>
      <c r="AE109" s="407" t="s">
        <v>479</v>
      </c>
      <c r="AF109" s="391" t="s">
        <v>76</v>
      </c>
      <c r="AG109" s="313"/>
      <c r="AH109" s="312"/>
      <c r="AI109" s="313"/>
      <c r="AK109" s="169">
        <f t="shared" si="7"/>
        <v>6</v>
      </c>
      <c r="AL109" s="170">
        <f t="shared" si="8"/>
        <v>6</v>
      </c>
      <c r="AM109" s="170">
        <f t="shared" si="9"/>
        <v>7</v>
      </c>
      <c r="AN109" s="170">
        <f t="shared" si="10"/>
        <v>0</v>
      </c>
      <c r="AO109" s="170">
        <f t="shared" si="11"/>
        <v>0</v>
      </c>
      <c r="AP109" s="171">
        <f t="shared" si="12"/>
        <v>8</v>
      </c>
      <c r="AQ109" s="196"/>
      <c r="AR109" s="172"/>
      <c r="AS109" s="173"/>
      <c r="AT109" s="174">
        <f t="shared" si="13"/>
        <v>0</v>
      </c>
    </row>
    <row r="110" spans="1:46" x14ac:dyDescent="0.3">
      <c r="A110" s="562"/>
      <c r="B110" s="52">
        <v>57</v>
      </c>
      <c r="C110" s="403" t="s">
        <v>417</v>
      </c>
      <c r="D110" s="200"/>
      <c r="E110" s="362" t="s">
        <v>76</v>
      </c>
      <c r="F110" s="363" t="s">
        <v>78</v>
      </c>
      <c r="G110" s="363" t="s">
        <v>43</v>
      </c>
      <c r="H110" s="363" t="s">
        <v>43</v>
      </c>
      <c r="I110" s="366" t="s">
        <v>357</v>
      </c>
      <c r="J110" s="364" t="s">
        <v>77</v>
      </c>
      <c r="K110" s="364" t="s">
        <v>77</v>
      </c>
      <c r="L110" s="363" t="s">
        <v>78</v>
      </c>
      <c r="M110" s="407" t="s">
        <v>428</v>
      </c>
      <c r="N110" s="363" t="s">
        <v>76</v>
      </c>
      <c r="O110" s="363" t="s">
        <v>76</v>
      </c>
      <c r="P110" s="365" t="s">
        <v>373</v>
      </c>
      <c r="Q110" s="363" t="s">
        <v>43</v>
      </c>
      <c r="R110" s="363" t="s">
        <v>43</v>
      </c>
      <c r="S110" s="363" t="s">
        <v>78</v>
      </c>
      <c r="T110" s="363" t="s">
        <v>77</v>
      </c>
      <c r="U110" s="363" t="s">
        <v>77</v>
      </c>
      <c r="V110" s="363" t="s">
        <v>78</v>
      </c>
      <c r="W110" s="363" t="s">
        <v>75</v>
      </c>
      <c r="X110" s="363" t="s">
        <v>76</v>
      </c>
      <c r="Y110" s="363" t="s">
        <v>76</v>
      </c>
      <c r="Z110" s="366" t="s">
        <v>357</v>
      </c>
      <c r="AA110" s="363" t="s">
        <v>43</v>
      </c>
      <c r="AB110" s="363" t="s">
        <v>43</v>
      </c>
      <c r="AC110" s="363" t="s">
        <v>78</v>
      </c>
      <c r="AD110" s="363" t="s">
        <v>77</v>
      </c>
      <c r="AE110" s="363" t="s">
        <v>77</v>
      </c>
      <c r="AF110" s="391" t="s">
        <v>78</v>
      </c>
      <c r="AG110" s="313"/>
      <c r="AH110" s="313"/>
      <c r="AI110" s="313"/>
      <c r="AK110" s="175">
        <f t="shared" si="7"/>
        <v>6</v>
      </c>
      <c r="AL110" s="176">
        <f t="shared" si="8"/>
        <v>6</v>
      </c>
      <c r="AM110" s="176">
        <f t="shared" si="9"/>
        <v>6</v>
      </c>
      <c r="AN110" s="176">
        <f t="shared" si="10"/>
        <v>1</v>
      </c>
      <c r="AO110" s="176">
        <f t="shared" si="11"/>
        <v>0</v>
      </c>
      <c r="AP110" s="177">
        <f t="shared" si="12"/>
        <v>8</v>
      </c>
      <c r="AQ110" s="199"/>
      <c r="AR110" s="191"/>
      <c r="AS110" s="192"/>
      <c r="AT110" s="180">
        <f t="shared" si="13"/>
        <v>0</v>
      </c>
    </row>
    <row r="111" spans="1:46" x14ac:dyDescent="0.3">
      <c r="A111" s="562"/>
      <c r="B111" s="157">
        <v>58</v>
      </c>
      <c r="C111" s="403" t="s">
        <v>418</v>
      </c>
      <c r="D111" s="200"/>
      <c r="E111" s="432" t="s">
        <v>75</v>
      </c>
      <c r="F111" s="433" t="s">
        <v>76</v>
      </c>
      <c r="G111" s="433" t="s">
        <v>76</v>
      </c>
      <c r="H111" s="433" t="s">
        <v>78</v>
      </c>
      <c r="I111" s="434" t="s">
        <v>43</v>
      </c>
      <c r="J111" s="434" t="s">
        <v>43</v>
      </c>
      <c r="K111" s="434" t="s">
        <v>78</v>
      </c>
      <c r="L111" s="433" t="s">
        <v>77</v>
      </c>
      <c r="M111" s="433" t="s">
        <v>77</v>
      </c>
      <c r="N111" s="433" t="s">
        <v>78</v>
      </c>
      <c r="O111" s="433" t="s">
        <v>75</v>
      </c>
      <c r="P111" s="433" t="s">
        <v>76</v>
      </c>
      <c r="Q111" s="433" t="s">
        <v>76</v>
      </c>
      <c r="R111" s="433" t="s">
        <v>78</v>
      </c>
      <c r="S111" s="433" t="s">
        <v>43</v>
      </c>
      <c r="T111" s="433" t="s">
        <v>43</v>
      </c>
      <c r="U111" s="433" t="s">
        <v>78</v>
      </c>
      <c r="V111" s="433" t="s">
        <v>77</v>
      </c>
      <c r="W111" s="433" t="s">
        <v>77</v>
      </c>
      <c r="X111" s="433" t="s">
        <v>78</v>
      </c>
      <c r="Y111" s="433" t="s">
        <v>75</v>
      </c>
      <c r="Z111" s="433" t="s">
        <v>76</v>
      </c>
      <c r="AA111" s="433" t="s">
        <v>76</v>
      </c>
      <c r="AB111" s="433" t="s">
        <v>78</v>
      </c>
      <c r="AC111" s="433" t="s">
        <v>43</v>
      </c>
      <c r="AD111" s="433" t="s">
        <v>43</v>
      </c>
      <c r="AE111" s="433" t="s">
        <v>78</v>
      </c>
      <c r="AF111" s="435" t="s">
        <v>77</v>
      </c>
      <c r="AG111" s="313"/>
      <c r="AH111" s="313"/>
      <c r="AI111" s="313"/>
      <c r="AK111" s="169">
        <f t="shared" si="7"/>
        <v>5</v>
      </c>
      <c r="AL111" s="170">
        <f t="shared" si="8"/>
        <v>6</v>
      </c>
      <c r="AM111" s="170">
        <f t="shared" si="9"/>
        <v>6</v>
      </c>
      <c r="AN111" s="170">
        <f t="shared" si="10"/>
        <v>3</v>
      </c>
      <c r="AO111" s="170">
        <f t="shared" si="11"/>
        <v>0</v>
      </c>
      <c r="AP111" s="171">
        <f t="shared" si="12"/>
        <v>8</v>
      </c>
      <c r="AQ111" s="196"/>
      <c r="AR111" s="172"/>
      <c r="AS111" s="173"/>
      <c r="AT111" s="174">
        <f t="shared" si="13"/>
        <v>0</v>
      </c>
    </row>
    <row r="112" spans="1:46" x14ac:dyDescent="0.3">
      <c r="A112" s="562"/>
      <c r="B112" s="52">
        <v>59</v>
      </c>
      <c r="C112" s="403" t="s">
        <v>419</v>
      </c>
      <c r="D112" s="200"/>
      <c r="E112" s="436" t="s">
        <v>78</v>
      </c>
      <c r="F112" s="437" t="s">
        <v>356</v>
      </c>
      <c r="G112" s="437" t="s">
        <v>356</v>
      </c>
      <c r="H112" s="437" t="s">
        <v>356</v>
      </c>
      <c r="I112" s="438" t="s">
        <v>78</v>
      </c>
      <c r="J112" s="438" t="s">
        <v>43</v>
      </c>
      <c r="K112" s="439" t="s">
        <v>43</v>
      </c>
      <c r="L112" s="439" t="s">
        <v>78</v>
      </c>
      <c r="M112" s="439" t="s">
        <v>77</v>
      </c>
      <c r="N112" s="439" t="s">
        <v>77</v>
      </c>
      <c r="O112" s="439" t="s">
        <v>78</v>
      </c>
      <c r="P112" s="442" t="s">
        <v>454</v>
      </c>
      <c r="Q112" s="439" t="s">
        <v>76</v>
      </c>
      <c r="R112" s="439" t="s">
        <v>76</v>
      </c>
      <c r="S112" s="439" t="s">
        <v>78</v>
      </c>
      <c r="T112" s="439" t="s">
        <v>43</v>
      </c>
      <c r="U112" s="439" t="s">
        <v>43</v>
      </c>
      <c r="V112" s="439" t="s">
        <v>78</v>
      </c>
      <c r="W112" s="439" t="s">
        <v>77</v>
      </c>
      <c r="X112" s="439" t="s">
        <v>77</v>
      </c>
      <c r="Y112" s="439" t="s">
        <v>78</v>
      </c>
      <c r="Z112" s="442" t="s">
        <v>452</v>
      </c>
      <c r="AA112" s="439" t="s">
        <v>76</v>
      </c>
      <c r="AB112" s="439" t="s">
        <v>76</v>
      </c>
      <c r="AC112" s="437" t="s">
        <v>373</v>
      </c>
      <c r="AD112" s="439" t="s">
        <v>43</v>
      </c>
      <c r="AE112" s="439" t="s">
        <v>43</v>
      </c>
      <c r="AF112" s="440" t="s">
        <v>357</v>
      </c>
      <c r="AG112" s="313"/>
      <c r="AH112" s="313"/>
      <c r="AI112" s="313"/>
      <c r="AK112" s="169">
        <f t="shared" si="7"/>
        <v>4</v>
      </c>
      <c r="AL112" s="170">
        <f t="shared" si="8"/>
        <v>7</v>
      </c>
      <c r="AM112" s="170">
        <f t="shared" si="9"/>
        <v>5</v>
      </c>
      <c r="AN112" s="170">
        <f t="shared" si="10"/>
        <v>0</v>
      </c>
      <c r="AO112" s="170">
        <f t="shared" si="11"/>
        <v>0</v>
      </c>
      <c r="AP112" s="171">
        <f t="shared" si="12"/>
        <v>8</v>
      </c>
      <c r="AQ112" s="196"/>
      <c r="AR112" s="172"/>
      <c r="AS112" s="173"/>
      <c r="AT112" s="174">
        <f t="shared" si="13"/>
        <v>0</v>
      </c>
    </row>
    <row r="113" spans="1:46" x14ac:dyDescent="0.3">
      <c r="A113" s="562"/>
      <c r="B113" s="157">
        <v>60</v>
      </c>
      <c r="C113" s="403" t="s">
        <v>420</v>
      </c>
      <c r="D113" s="200"/>
      <c r="E113" s="436" t="s">
        <v>76</v>
      </c>
      <c r="F113" s="439" t="s">
        <v>76</v>
      </c>
      <c r="G113" s="439" t="s">
        <v>78</v>
      </c>
      <c r="H113" s="438" t="s">
        <v>75</v>
      </c>
      <c r="I113" s="438" t="s">
        <v>43</v>
      </c>
      <c r="J113" s="438" t="s">
        <v>78</v>
      </c>
      <c r="K113" s="439" t="s">
        <v>77</v>
      </c>
      <c r="L113" s="439" t="s">
        <v>77</v>
      </c>
      <c r="M113" s="439" t="s">
        <v>78</v>
      </c>
      <c r="N113" s="439" t="s">
        <v>75</v>
      </c>
      <c r="O113" s="439" t="s">
        <v>76</v>
      </c>
      <c r="P113" s="439" t="s">
        <v>76</v>
      </c>
      <c r="Q113" s="439" t="s">
        <v>78</v>
      </c>
      <c r="R113" s="439" t="s">
        <v>43</v>
      </c>
      <c r="S113" s="439" t="s">
        <v>43</v>
      </c>
      <c r="T113" s="439" t="s">
        <v>78</v>
      </c>
      <c r="U113" s="439" t="s">
        <v>77</v>
      </c>
      <c r="V113" s="439" t="s">
        <v>77</v>
      </c>
      <c r="W113" s="439" t="s">
        <v>78</v>
      </c>
      <c r="X113" s="442" t="s">
        <v>455</v>
      </c>
      <c r="Y113" s="439" t="s">
        <v>76</v>
      </c>
      <c r="Z113" s="439" t="s">
        <v>76</v>
      </c>
      <c r="AA113" s="439" t="s">
        <v>78</v>
      </c>
      <c r="AB113" s="439" t="s">
        <v>43</v>
      </c>
      <c r="AC113" s="439" t="s">
        <v>43</v>
      </c>
      <c r="AD113" s="439" t="s">
        <v>78</v>
      </c>
      <c r="AE113" s="439" t="s">
        <v>77</v>
      </c>
      <c r="AF113" s="440" t="s">
        <v>8</v>
      </c>
      <c r="AG113" s="313"/>
      <c r="AH113" s="313"/>
      <c r="AI113" s="313"/>
      <c r="AK113" s="169">
        <f t="shared" si="7"/>
        <v>6</v>
      </c>
      <c r="AL113" s="170">
        <f t="shared" si="8"/>
        <v>6</v>
      </c>
      <c r="AM113" s="170">
        <f t="shared" si="9"/>
        <v>6</v>
      </c>
      <c r="AN113" s="170">
        <f t="shared" si="10"/>
        <v>2</v>
      </c>
      <c r="AO113" s="170">
        <f t="shared" si="11"/>
        <v>0</v>
      </c>
      <c r="AP113" s="171">
        <f t="shared" si="12"/>
        <v>8</v>
      </c>
      <c r="AQ113" s="196"/>
      <c r="AR113" s="172"/>
      <c r="AS113" s="173"/>
      <c r="AT113" s="174">
        <f t="shared" si="13"/>
        <v>0</v>
      </c>
    </row>
    <row r="114" spans="1:46" x14ac:dyDescent="0.3">
      <c r="A114" s="562"/>
      <c r="B114" s="52">
        <v>61</v>
      </c>
      <c r="C114" s="403" t="s">
        <v>441</v>
      </c>
      <c r="D114" s="200"/>
      <c r="E114" s="436" t="s">
        <v>43</v>
      </c>
      <c r="F114" s="439" t="s">
        <v>78</v>
      </c>
      <c r="G114" s="439" t="s">
        <v>77</v>
      </c>
      <c r="H114" s="438" t="s">
        <v>77</v>
      </c>
      <c r="I114" s="441" t="s">
        <v>74</v>
      </c>
      <c r="J114" s="439" t="s">
        <v>75</v>
      </c>
      <c r="K114" s="439" t="s">
        <v>76</v>
      </c>
      <c r="L114" s="439" t="s">
        <v>76</v>
      </c>
      <c r="M114" s="439" t="s">
        <v>78</v>
      </c>
      <c r="N114" s="439" t="s">
        <v>43</v>
      </c>
      <c r="O114" s="438" t="s">
        <v>334</v>
      </c>
      <c r="P114" s="439" t="s">
        <v>78</v>
      </c>
      <c r="Q114" s="439" t="s">
        <v>77</v>
      </c>
      <c r="R114" s="439" t="s">
        <v>77</v>
      </c>
      <c r="S114" s="439" t="s">
        <v>78</v>
      </c>
      <c r="T114" s="442" t="s">
        <v>452</v>
      </c>
      <c r="U114" s="437" t="s">
        <v>444</v>
      </c>
      <c r="V114" s="437" t="s">
        <v>444</v>
      </c>
      <c r="W114" s="439" t="s">
        <v>78</v>
      </c>
      <c r="X114" s="437" t="s">
        <v>444</v>
      </c>
      <c r="Y114" s="439" t="s">
        <v>43</v>
      </c>
      <c r="Z114" s="439" t="s">
        <v>78</v>
      </c>
      <c r="AA114" s="439" t="s">
        <v>77</v>
      </c>
      <c r="AB114" s="439" t="s">
        <v>77</v>
      </c>
      <c r="AC114" s="439" t="s">
        <v>78</v>
      </c>
      <c r="AD114" s="439" t="s">
        <v>75</v>
      </c>
      <c r="AE114" s="439" t="s">
        <v>76</v>
      </c>
      <c r="AF114" s="440" t="s">
        <v>358</v>
      </c>
      <c r="AG114" s="313"/>
      <c r="AH114" s="313"/>
      <c r="AI114" s="313"/>
      <c r="AK114" s="169">
        <f t="shared" si="7"/>
        <v>6</v>
      </c>
      <c r="AL114" s="170">
        <f t="shared" si="8"/>
        <v>5</v>
      </c>
      <c r="AM114" s="170">
        <f t="shared" si="9"/>
        <v>4</v>
      </c>
      <c r="AN114" s="170">
        <f t="shared" si="10"/>
        <v>2</v>
      </c>
      <c r="AO114" s="170">
        <f t="shared" si="11"/>
        <v>0</v>
      </c>
      <c r="AP114" s="171">
        <f t="shared" si="12"/>
        <v>8</v>
      </c>
      <c r="AQ114" s="196"/>
      <c r="AR114" s="172"/>
      <c r="AS114" s="173"/>
      <c r="AT114" s="174">
        <f t="shared" si="13"/>
        <v>0</v>
      </c>
    </row>
    <row r="115" spans="1:46" x14ac:dyDescent="0.3">
      <c r="A115" s="562"/>
      <c r="B115" s="157">
        <v>62</v>
      </c>
      <c r="C115" s="403" t="s">
        <v>421</v>
      </c>
      <c r="D115" s="200"/>
      <c r="E115" s="436" t="s">
        <v>78</v>
      </c>
      <c r="F115" s="439" t="s">
        <v>43</v>
      </c>
      <c r="G115" s="439" t="s">
        <v>43</v>
      </c>
      <c r="H115" s="441" t="s">
        <v>357</v>
      </c>
      <c r="I115" s="438" t="s">
        <v>77</v>
      </c>
      <c r="J115" s="438" t="s">
        <v>77</v>
      </c>
      <c r="K115" s="439" t="s">
        <v>78</v>
      </c>
      <c r="L115" s="442" t="s">
        <v>426</v>
      </c>
      <c r="M115" s="439" t="s">
        <v>76</v>
      </c>
      <c r="N115" s="439" t="s">
        <v>76</v>
      </c>
      <c r="O115" s="437" t="s">
        <v>373</v>
      </c>
      <c r="P115" s="439" t="s">
        <v>43</v>
      </c>
      <c r="Q115" s="439" t="s">
        <v>43</v>
      </c>
      <c r="R115" s="439" t="s">
        <v>78</v>
      </c>
      <c r="S115" s="439" t="s">
        <v>77</v>
      </c>
      <c r="T115" s="439" t="s">
        <v>77</v>
      </c>
      <c r="U115" s="439" t="s">
        <v>78</v>
      </c>
      <c r="V115" s="442" t="s">
        <v>453</v>
      </c>
      <c r="W115" s="439" t="s">
        <v>76</v>
      </c>
      <c r="X115" s="439" t="s">
        <v>76</v>
      </c>
      <c r="Y115" s="441" t="s">
        <v>357</v>
      </c>
      <c r="Z115" s="439" t="s">
        <v>43</v>
      </c>
      <c r="AA115" s="437" t="s">
        <v>376</v>
      </c>
      <c r="AB115" s="439" t="s">
        <v>78</v>
      </c>
      <c r="AC115" s="439" t="s">
        <v>77</v>
      </c>
      <c r="AD115" s="439" t="s">
        <v>77</v>
      </c>
      <c r="AE115" s="439" t="s">
        <v>78</v>
      </c>
      <c r="AF115" s="484" t="s">
        <v>482</v>
      </c>
      <c r="AG115" s="313"/>
      <c r="AH115" s="313"/>
      <c r="AI115" s="313"/>
      <c r="AK115" s="169">
        <f t="shared" si="7"/>
        <v>6</v>
      </c>
      <c r="AL115" s="170">
        <f t="shared" si="8"/>
        <v>7</v>
      </c>
      <c r="AM115" s="170">
        <f t="shared" si="9"/>
        <v>5</v>
      </c>
      <c r="AN115" s="170">
        <f t="shared" si="10"/>
        <v>0</v>
      </c>
      <c r="AO115" s="170">
        <f t="shared" si="11"/>
        <v>0</v>
      </c>
      <c r="AP115" s="171">
        <f t="shared" si="12"/>
        <v>8</v>
      </c>
      <c r="AQ115" s="196"/>
      <c r="AR115" s="172"/>
      <c r="AS115" s="173"/>
      <c r="AT115" s="174">
        <f t="shared" si="13"/>
        <v>0</v>
      </c>
    </row>
    <row r="116" spans="1:46" x14ac:dyDescent="0.3">
      <c r="A116" s="562"/>
      <c r="B116" s="52">
        <v>63</v>
      </c>
      <c r="C116" s="403" t="s">
        <v>422</v>
      </c>
      <c r="D116" s="200"/>
      <c r="E116" s="436" t="s">
        <v>77</v>
      </c>
      <c r="F116" s="439" t="s">
        <v>77</v>
      </c>
      <c r="G116" s="439" t="s">
        <v>78</v>
      </c>
      <c r="H116" s="443" t="s">
        <v>428</v>
      </c>
      <c r="I116" s="438" t="s">
        <v>76</v>
      </c>
      <c r="J116" s="438" t="s">
        <v>76</v>
      </c>
      <c r="K116" s="441" t="s">
        <v>74</v>
      </c>
      <c r="L116" s="439" t="s">
        <v>43</v>
      </c>
      <c r="M116" s="439" t="s">
        <v>43</v>
      </c>
      <c r="N116" s="439" t="s">
        <v>78</v>
      </c>
      <c r="O116" s="439" t="s">
        <v>77</v>
      </c>
      <c r="P116" s="439" t="s">
        <v>77</v>
      </c>
      <c r="Q116" s="439" t="s">
        <v>78</v>
      </c>
      <c r="R116" s="442" t="s">
        <v>454</v>
      </c>
      <c r="S116" s="439" t="s">
        <v>76</v>
      </c>
      <c r="T116" s="439" t="s">
        <v>76</v>
      </c>
      <c r="U116" s="438" t="s">
        <v>74</v>
      </c>
      <c r="V116" s="439" t="s">
        <v>43</v>
      </c>
      <c r="W116" s="437" t="s">
        <v>498</v>
      </c>
      <c r="X116" s="441" t="s">
        <v>74</v>
      </c>
      <c r="Y116" s="439" t="s">
        <v>77</v>
      </c>
      <c r="Z116" s="439" t="s">
        <v>77</v>
      </c>
      <c r="AA116" s="439" t="s">
        <v>78</v>
      </c>
      <c r="AB116" s="439" t="s">
        <v>75</v>
      </c>
      <c r="AC116" s="439" t="s">
        <v>76</v>
      </c>
      <c r="AD116" s="439" t="s">
        <v>76</v>
      </c>
      <c r="AE116" s="439" t="s">
        <v>78</v>
      </c>
      <c r="AF116" s="440" t="s">
        <v>12</v>
      </c>
      <c r="AG116" s="313"/>
      <c r="AH116" s="313"/>
      <c r="AI116" s="313"/>
      <c r="AK116" s="169">
        <f t="shared" si="7"/>
        <v>6</v>
      </c>
      <c r="AL116" s="170">
        <f t="shared" si="8"/>
        <v>4</v>
      </c>
      <c r="AM116" s="170">
        <f t="shared" si="9"/>
        <v>8</v>
      </c>
      <c r="AN116" s="170">
        <f t="shared" si="10"/>
        <v>1</v>
      </c>
      <c r="AO116" s="170">
        <f t="shared" si="11"/>
        <v>0</v>
      </c>
      <c r="AP116" s="171">
        <f t="shared" si="12"/>
        <v>8</v>
      </c>
      <c r="AQ116" s="196"/>
      <c r="AR116" s="172"/>
      <c r="AS116" s="173"/>
      <c r="AT116" s="174">
        <f t="shared" si="13"/>
        <v>0</v>
      </c>
    </row>
    <row r="117" spans="1:46" x14ac:dyDescent="0.3">
      <c r="A117" s="562"/>
      <c r="B117" s="157">
        <v>64</v>
      </c>
      <c r="C117" s="202" t="s">
        <v>154</v>
      </c>
      <c r="D117" s="200"/>
      <c r="E117" s="427" t="s">
        <v>77</v>
      </c>
      <c r="F117" s="428" t="s">
        <v>78</v>
      </c>
      <c r="G117" s="428" t="s">
        <v>75</v>
      </c>
      <c r="H117" s="428" t="s">
        <v>76</v>
      </c>
      <c r="I117" s="429" t="s">
        <v>76</v>
      </c>
      <c r="J117" s="429" t="s">
        <v>78</v>
      </c>
      <c r="K117" s="430" t="s">
        <v>424</v>
      </c>
      <c r="L117" s="430" t="s">
        <v>424</v>
      </c>
      <c r="M117" s="428" t="s">
        <v>78</v>
      </c>
      <c r="N117" s="428" t="s">
        <v>77</v>
      </c>
      <c r="O117" s="428" t="s">
        <v>77</v>
      </c>
      <c r="P117" s="428" t="s">
        <v>78</v>
      </c>
      <c r="Q117" s="481" t="s">
        <v>76</v>
      </c>
      <c r="R117" s="428" t="s">
        <v>76</v>
      </c>
      <c r="S117" s="428" t="s">
        <v>76</v>
      </c>
      <c r="T117" s="428" t="s">
        <v>78</v>
      </c>
      <c r="U117" s="428" t="s">
        <v>43</v>
      </c>
      <c r="V117" s="428" t="s">
        <v>43</v>
      </c>
      <c r="W117" s="428" t="s">
        <v>78</v>
      </c>
      <c r="X117" s="428" t="s">
        <v>77</v>
      </c>
      <c r="Y117" s="428" t="s">
        <v>77</v>
      </c>
      <c r="Z117" s="428" t="s">
        <v>78</v>
      </c>
      <c r="AA117" s="481" t="s">
        <v>479</v>
      </c>
      <c r="AB117" s="428" t="s">
        <v>76</v>
      </c>
      <c r="AC117" s="428" t="s">
        <v>76</v>
      </c>
      <c r="AD117" s="428" t="s">
        <v>78</v>
      </c>
      <c r="AE117" s="430" t="s">
        <v>356</v>
      </c>
      <c r="AF117" s="431" t="s">
        <v>356</v>
      </c>
      <c r="AG117" s="312"/>
      <c r="AH117" s="313"/>
      <c r="AI117" s="313"/>
      <c r="AK117" s="169">
        <f t="shared" si="7"/>
        <v>5</v>
      </c>
      <c r="AL117" s="170">
        <f t="shared" si="8"/>
        <v>3</v>
      </c>
      <c r="AM117" s="170">
        <f t="shared" si="9"/>
        <v>7</v>
      </c>
      <c r="AN117" s="170">
        <f t="shared" si="10"/>
        <v>1</v>
      </c>
      <c r="AO117" s="170">
        <f t="shared" si="11"/>
        <v>0</v>
      </c>
      <c r="AP117" s="171">
        <f t="shared" si="12"/>
        <v>8</v>
      </c>
      <c r="AQ117" s="196"/>
      <c r="AR117" s="172"/>
      <c r="AS117" s="173"/>
      <c r="AT117" s="174">
        <f t="shared" si="13"/>
        <v>0</v>
      </c>
    </row>
    <row r="118" spans="1:46" x14ac:dyDescent="0.3">
      <c r="A118" s="562"/>
      <c r="B118" s="52">
        <v>65</v>
      </c>
      <c r="C118" s="420" t="s">
        <v>442</v>
      </c>
      <c r="D118" s="200"/>
      <c r="E118" s="362"/>
      <c r="F118" s="363"/>
      <c r="G118" s="363"/>
      <c r="H118" s="363"/>
      <c r="I118" s="365"/>
      <c r="J118" s="364"/>
      <c r="K118" s="363" t="s">
        <v>75</v>
      </c>
      <c r="L118" s="364" t="s">
        <v>357</v>
      </c>
      <c r="M118" s="363" t="s">
        <v>75</v>
      </c>
      <c r="N118" s="363" t="s">
        <v>75</v>
      </c>
      <c r="O118" s="363" t="s">
        <v>78</v>
      </c>
      <c r="P118" s="364" t="s">
        <v>77</v>
      </c>
      <c r="Q118" s="364" t="s">
        <v>77</v>
      </c>
      <c r="R118" s="363" t="s">
        <v>78</v>
      </c>
      <c r="S118" s="363" t="s">
        <v>75</v>
      </c>
      <c r="T118" s="363" t="s">
        <v>76</v>
      </c>
      <c r="U118" s="363" t="s">
        <v>76</v>
      </c>
      <c r="V118" s="366" t="s">
        <v>74</v>
      </c>
      <c r="W118" s="363" t="s">
        <v>43</v>
      </c>
      <c r="X118" s="363" t="s">
        <v>43</v>
      </c>
      <c r="Y118" s="363" t="s">
        <v>78</v>
      </c>
      <c r="Z118" s="363" t="s">
        <v>77</v>
      </c>
      <c r="AA118" s="363" t="s">
        <v>77</v>
      </c>
      <c r="AB118" s="363" t="s">
        <v>78</v>
      </c>
      <c r="AC118" s="363" t="s">
        <v>75</v>
      </c>
      <c r="AD118" s="363" t="s">
        <v>76</v>
      </c>
      <c r="AE118" s="363" t="s">
        <v>76</v>
      </c>
      <c r="AF118" s="391" t="s">
        <v>78</v>
      </c>
      <c r="AG118" s="313"/>
      <c r="AH118" s="313"/>
      <c r="AI118" s="313"/>
      <c r="AK118" s="169">
        <f t="shared" si="7"/>
        <v>4</v>
      </c>
      <c r="AL118" s="170">
        <f t="shared" si="8"/>
        <v>2</v>
      </c>
      <c r="AM118" s="170">
        <f t="shared" si="9"/>
        <v>4</v>
      </c>
      <c r="AN118" s="170">
        <f t="shared" si="10"/>
        <v>5</v>
      </c>
      <c r="AO118" s="170">
        <f t="shared" si="11"/>
        <v>0</v>
      </c>
      <c r="AP118" s="171">
        <f t="shared" si="12"/>
        <v>7</v>
      </c>
      <c r="AQ118" s="196"/>
      <c r="AR118" s="172"/>
      <c r="AS118" s="173"/>
      <c r="AT118" s="174">
        <f t="shared" si="13"/>
        <v>0</v>
      </c>
    </row>
    <row r="119" spans="1:46" x14ac:dyDescent="0.3">
      <c r="A119" s="562"/>
      <c r="B119" s="157">
        <v>66</v>
      </c>
      <c r="C119" s="202" t="s">
        <v>156</v>
      </c>
      <c r="D119" s="200"/>
      <c r="E119" s="362" t="s">
        <v>43</v>
      </c>
      <c r="F119" s="363" t="s">
        <v>43</v>
      </c>
      <c r="G119" s="363" t="s">
        <v>78</v>
      </c>
      <c r="H119" s="363" t="s">
        <v>77</v>
      </c>
      <c r="I119" s="364" t="s">
        <v>77</v>
      </c>
      <c r="J119" s="364" t="s">
        <v>78</v>
      </c>
      <c r="K119" s="405" t="s">
        <v>426</v>
      </c>
      <c r="L119" s="363" t="s">
        <v>76</v>
      </c>
      <c r="M119" s="363" t="s">
        <v>76</v>
      </c>
      <c r="N119" s="363" t="s">
        <v>78</v>
      </c>
      <c r="O119" s="407" t="s">
        <v>429</v>
      </c>
      <c r="P119" s="364" t="s">
        <v>334</v>
      </c>
      <c r="Q119" s="363" t="s">
        <v>78</v>
      </c>
      <c r="R119" s="363" t="s">
        <v>77</v>
      </c>
      <c r="S119" s="363" t="s">
        <v>77</v>
      </c>
      <c r="T119" s="363" t="s">
        <v>78</v>
      </c>
      <c r="U119" s="363" t="s">
        <v>75</v>
      </c>
      <c r="V119" s="363" t="s">
        <v>76</v>
      </c>
      <c r="W119" s="363" t="s">
        <v>76</v>
      </c>
      <c r="X119" s="363" t="s">
        <v>78</v>
      </c>
      <c r="Y119" s="407" t="s">
        <v>491</v>
      </c>
      <c r="Z119" s="363" t="s">
        <v>43</v>
      </c>
      <c r="AA119" s="363" t="s">
        <v>78</v>
      </c>
      <c r="AB119" s="363" t="s">
        <v>77</v>
      </c>
      <c r="AC119" s="363" t="s">
        <v>77</v>
      </c>
      <c r="AD119" s="363" t="s">
        <v>78</v>
      </c>
      <c r="AE119" s="365" t="s">
        <v>473</v>
      </c>
      <c r="AF119" s="391" t="s">
        <v>76</v>
      </c>
      <c r="AG119" s="313"/>
      <c r="AH119" s="313"/>
      <c r="AI119" s="313"/>
      <c r="AK119" s="169">
        <f t="shared" si="7"/>
        <v>6</v>
      </c>
      <c r="AL119" s="170">
        <f t="shared" si="8"/>
        <v>5</v>
      </c>
      <c r="AM119" s="170">
        <f t="shared" si="9"/>
        <v>6</v>
      </c>
      <c r="AN119" s="170">
        <f t="shared" si="10"/>
        <v>2</v>
      </c>
      <c r="AO119" s="170">
        <f t="shared" si="11"/>
        <v>0</v>
      </c>
      <c r="AP119" s="171">
        <f t="shared" si="12"/>
        <v>8</v>
      </c>
      <c r="AQ119" s="196"/>
      <c r="AR119" s="172"/>
      <c r="AS119" s="173"/>
      <c r="AT119" s="174">
        <f t="shared" si="13"/>
        <v>0</v>
      </c>
    </row>
    <row r="120" spans="1:46" x14ac:dyDescent="0.3">
      <c r="A120" s="562"/>
      <c r="B120" s="52">
        <v>67</v>
      </c>
      <c r="C120" s="202" t="s">
        <v>157</v>
      </c>
      <c r="D120" s="200"/>
      <c r="E120" s="362" t="s">
        <v>76</v>
      </c>
      <c r="F120" s="365" t="s">
        <v>373</v>
      </c>
      <c r="G120" s="363" t="s">
        <v>43</v>
      </c>
      <c r="H120" s="363" t="s">
        <v>43</v>
      </c>
      <c r="I120" s="364" t="s">
        <v>78</v>
      </c>
      <c r="J120" s="364" t="s">
        <v>77</v>
      </c>
      <c r="K120" s="364" t="s">
        <v>77</v>
      </c>
      <c r="L120" s="363" t="s">
        <v>78</v>
      </c>
      <c r="M120" s="363" t="s">
        <v>75</v>
      </c>
      <c r="N120" s="363" t="s">
        <v>76</v>
      </c>
      <c r="O120" s="363" t="s">
        <v>76</v>
      </c>
      <c r="P120" s="366" t="s">
        <v>357</v>
      </c>
      <c r="Q120" s="363" t="s">
        <v>43</v>
      </c>
      <c r="R120" s="363" t="s">
        <v>43</v>
      </c>
      <c r="S120" s="363" t="s">
        <v>78</v>
      </c>
      <c r="T120" s="363" t="s">
        <v>77</v>
      </c>
      <c r="U120" s="363" t="s">
        <v>77</v>
      </c>
      <c r="V120" s="363" t="s">
        <v>78</v>
      </c>
      <c r="W120" s="407" t="s">
        <v>503</v>
      </c>
      <c r="X120" s="363" t="s">
        <v>76</v>
      </c>
      <c r="Y120" s="407" t="s">
        <v>492</v>
      </c>
      <c r="Z120" s="363" t="s">
        <v>78</v>
      </c>
      <c r="AA120" s="365" t="s">
        <v>424</v>
      </c>
      <c r="AB120" s="363" t="s">
        <v>43</v>
      </c>
      <c r="AC120" s="363" t="s">
        <v>78</v>
      </c>
      <c r="AD120" s="363" t="s">
        <v>77</v>
      </c>
      <c r="AE120" s="363" t="s">
        <v>77</v>
      </c>
      <c r="AF120" s="391" t="s">
        <v>78</v>
      </c>
      <c r="AG120" s="313"/>
      <c r="AH120" s="313"/>
      <c r="AI120" s="313"/>
      <c r="AK120" s="169">
        <f t="shared" si="7"/>
        <v>6</v>
      </c>
      <c r="AL120" s="170">
        <f t="shared" si="8"/>
        <v>7</v>
      </c>
      <c r="AM120" s="170">
        <f t="shared" si="9"/>
        <v>4</v>
      </c>
      <c r="AN120" s="170">
        <f t="shared" si="10"/>
        <v>1</v>
      </c>
      <c r="AO120" s="170">
        <f t="shared" si="11"/>
        <v>0</v>
      </c>
      <c r="AP120" s="171">
        <f t="shared" si="12"/>
        <v>8</v>
      </c>
      <c r="AQ120" s="196"/>
      <c r="AR120" s="172"/>
      <c r="AS120" s="173"/>
      <c r="AT120" s="174">
        <f t="shared" si="13"/>
        <v>0</v>
      </c>
    </row>
    <row r="121" spans="1:46" x14ac:dyDescent="0.3">
      <c r="A121" s="562"/>
      <c r="B121" s="157">
        <v>68</v>
      </c>
      <c r="C121" s="202" t="s">
        <v>158</v>
      </c>
      <c r="D121" s="200"/>
      <c r="E121" s="374" t="s">
        <v>75</v>
      </c>
      <c r="F121" s="370" t="s">
        <v>76</v>
      </c>
      <c r="G121" s="370" t="s">
        <v>76</v>
      </c>
      <c r="H121" s="370" t="s">
        <v>78</v>
      </c>
      <c r="I121" s="375" t="s">
        <v>356</v>
      </c>
      <c r="J121" s="375" t="s">
        <v>356</v>
      </c>
      <c r="K121" s="371" t="s">
        <v>78</v>
      </c>
      <c r="L121" s="370" t="s">
        <v>77</v>
      </c>
      <c r="M121" s="370" t="s">
        <v>77</v>
      </c>
      <c r="N121" s="370" t="s">
        <v>78</v>
      </c>
      <c r="O121" s="408" t="s">
        <v>426</v>
      </c>
      <c r="P121" s="375" t="s">
        <v>444</v>
      </c>
      <c r="Q121" s="375" t="s">
        <v>444</v>
      </c>
      <c r="R121" s="370" t="s">
        <v>78</v>
      </c>
      <c r="S121" s="375" t="s">
        <v>444</v>
      </c>
      <c r="T121" s="375" t="s">
        <v>444</v>
      </c>
      <c r="U121" s="370" t="s">
        <v>78</v>
      </c>
      <c r="V121" s="370" t="s">
        <v>77</v>
      </c>
      <c r="W121" s="370" t="s">
        <v>77</v>
      </c>
      <c r="X121" s="370" t="s">
        <v>78</v>
      </c>
      <c r="Y121" s="370" t="s">
        <v>75</v>
      </c>
      <c r="Z121" s="370" t="s">
        <v>76</v>
      </c>
      <c r="AA121" s="370" t="s">
        <v>76</v>
      </c>
      <c r="AB121" s="370" t="s">
        <v>78</v>
      </c>
      <c r="AC121" s="370" t="s">
        <v>43</v>
      </c>
      <c r="AD121" s="370" t="s">
        <v>43</v>
      </c>
      <c r="AE121" s="370" t="s">
        <v>78</v>
      </c>
      <c r="AF121" s="392" t="s">
        <v>77</v>
      </c>
      <c r="AG121" s="313"/>
      <c r="AH121" s="313"/>
      <c r="AI121" s="313"/>
      <c r="AK121" s="169">
        <f t="shared" si="7"/>
        <v>5</v>
      </c>
      <c r="AL121" s="170">
        <f t="shared" si="8"/>
        <v>3</v>
      </c>
      <c r="AM121" s="170">
        <f t="shared" si="9"/>
        <v>4</v>
      </c>
      <c r="AN121" s="170">
        <f t="shared" si="10"/>
        <v>2</v>
      </c>
      <c r="AO121" s="170">
        <f t="shared" si="11"/>
        <v>0</v>
      </c>
      <c r="AP121" s="171">
        <f t="shared" si="12"/>
        <v>8</v>
      </c>
      <c r="AQ121" s="196"/>
      <c r="AR121" s="172"/>
      <c r="AS121" s="173"/>
      <c r="AT121" s="174">
        <f t="shared" si="13"/>
        <v>0</v>
      </c>
    </row>
    <row r="122" spans="1:46" ht="17.25" thickBot="1" x14ac:dyDescent="0.35">
      <c r="A122" s="594"/>
      <c r="B122" s="219">
        <v>69</v>
      </c>
      <c r="C122" s="214" t="s">
        <v>443</v>
      </c>
      <c r="D122" s="201"/>
      <c r="E122" s="367" t="s">
        <v>78</v>
      </c>
      <c r="F122" s="368" t="s">
        <v>77</v>
      </c>
      <c r="G122" s="368" t="s">
        <v>77</v>
      </c>
      <c r="H122" s="368" t="s">
        <v>78</v>
      </c>
      <c r="I122" s="470" t="s">
        <v>79</v>
      </c>
      <c r="J122" s="369" t="s">
        <v>76</v>
      </c>
      <c r="K122" s="369" t="s">
        <v>76</v>
      </c>
      <c r="L122" s="369" t="s">
        <v>74</v>
      </c>
      <c r="M122" s="368" t="s">
        <v>43</v>
      </c>
      <c r="N122" s="368" t="s">
        <v>43</v>
      </c>
      <c r="O122" s="368" t="s">
        <v>78</v>
      </c>
      <c r="P122" s="373" t="s">
        <v>75</v>
      </c>
      <c r="Q122" s="373" t="s">
        <v>75</v>
      </c>
      <c r="R122" s="373" t="s">
        <v>75</v>
      </c>
      <c r="S122" s="373" t="s">
        <v>466</v>
      </c>
      <c r="T122" s="373" t="s">
        <v>467</v>
      </c>
      <c r="U122" s="373" t="s">
        <v>75</v>
      </c>
      <c r="V122" s="373" t="s">
        <v>75</v>
      </c>
      <c r="W122" s="373" t="s">
        <v>467</v>
      </c>
      <c r="X122" s="372" t="s">
        <v>368</v>
      </c>
      <c r="Y122" s="372" t="s">
        <v>368</v>
      </c>
      <c r="Z122" s="373" t="s">
        <v>75</v>
      </c>
      <c r="AA122" s="376" t="s">
        <v>357</v>
      </c>
      <c r="AB122" s="373" t="s">
        <v>75</v>
      </c>
      <c r="AC122" s="482" t="s">
        <v>468</v>
      </c>
      <c r="AD122" s="482" t="s">
        <v>468</v>
      </c>
      <c r="AE122" s="376" t="s">
        <v>357</v>
      </c>
      <c r="AF122" s="393" t="s">
        <v>83</v>
      </c>
      <c r="AG122" s="313"/>
      <c r="AH122" s="313"/>
      <c r="AI122" s="313"/>
      <c r="AK122" s="169">
        <f t="shared" si="7"/>
        <v>2</v>
      </c>
      <c r="AL122" s="170">
        <f t="shared" si="8"/>
        <v>3</v>
      </c>
      <c r="AM122" s="170">
        <f t="shared" si="9"/>
        <v>2</v>
      </c>
      <c r="AN122" s="170">
        <f t="shared" si="10"/>
        <v>10</v>
      </c>
      <c r="AO122" s="170">
        <f t="shared" si="11"/>
        <v>0</v>
      </c>
      <c r="AP122" s="171">
        <f t="shared" si="12"/>
        <v>8</v>
      </c>
      <c r="AQ122" s="196"/>
      <c r="AR122" s="172"/>
      <c r="AS122" s="173"/>
      <c r="AT122" s="174">
        <f t="shared" si="13"/>
        <v>0</v>
      </c>
    </row>
    <row r="123" spans="1:46" ht="16.5" customHeight="1" x14ac:dyDescent="0.3">
      <c r="A123" s="619" t="s">
        <v>160</v>
      </c>
      <c r="B123" s="444">
        <v>70</v>
      </c>
      <c r="C123" s="472" t="s">
        <v>161</v>
      </c>
      <c r="D123" s="473"/>
      <c r="E123" s="474" t="s">
        <v>78</v>
      </c>
      <c r="F123" s="317" t="s">
        <v>75</v>
      </c>
      <c r="G123" s="317" t="s">
        <v>76</v>
      </c>
      <c r="H123" s="317" t="s">
        <v>76</v>
      </c>
      <c r="I123" s="317" t="s">
        <v>78</v>
      </c>
      <c r="J123" s="318" t="s">
        <v>356</v>
      </c>
      <c r="K123" s="317" t="s">
        <v>43</v>
      </c>
      <c r="L123" s="317" t="s">
        <v>78</v>
      </c>
      <c r="M123" s="317" t="s">
        <v>77</v>
      </c>
      <c r="N123" s="317" t="s">
        <v>77</v>
      </c>
      <c r="O123" s="317" t="s">
        <v>78</v>
      </c>
      <c r="P123" s="317" t="s">
        <v>75</v>
      </c>
      <c r="Q123" s="317" t="s">
        <v>76</v>
      </c>
      <c r="R123" s="317" t="s">
        <v>76</v>
      </c>
      <c r="S123" s="317" t="s">
        <v>78</v>
      </c>
      <c r="T123" s="317" t="s">
        <v>43</v>
      </c>
      <c r="U123" s="317" t="s">
        <v>43</v>
      </c>
      <c r="V123" s="318">
        <v>3</v>
      </c>
      <c r="W123" s="317" t="s">
        <v>77</v>
      </c>
      <c r="X123" s="317" t="s">
        <v>77</v>
      </c>
      <c r="Y123" s="317" t="s">
        <v>78</v>
      </c>
      <c r="Z123" s="317" t="s">
        <v>75</v>
      </c>
      <c r="AA123" s="317" t="s">
        <v>76</v>
      </c>
      <c r="AB123" s="317" t="s">
        <v>76</v>
      </c>
      <c r="AC123" s="317" t="s">
        <v>78</v>
      </c>
      <c r="AD123" s="317" t="s">
        <v>43</v>
      </c>
      <c r="AE123" s="317" t="s">
        <v>43</v>
      </c>
      <c r="AF123" s="386" t="s">
        <v>357</v>
      </c>
      <c r="AG123" s="316"/>
      <c r="AH123" s="316"/>
      <c r="AI123" s="316"/>
      <c r="AK123" s="169">
        <f t="shared" si="7"/>
        <v>4</v>
      </c>
      <c r="AL123" s="170">
        <f t="shared" si="8"/>
        <v>5</v>
      </c>
      <c r="AM123" s="170">
        <f t="shared" si="9"/>
        <v>6</v>
      </c>
      <c r="AN123" s="170">
        <f t="shared" si="10"/>
        <v>3</v>
      </c>
      <c r="AO123" s="170">
        <f t="shared" si="11"/>
        <v>0</v>
      </c>
      <c r="AP123" s="171">
        <f t="shared" si="12"/>
        <v>8</v>
      </c>
      <c r="AQ123" s="196"/>
      <c r="AR123" s="172"/>
      <c r="AS123" s="173"/>
      <c r="AT123" s="174">
        <f t="shared" si="13"/>
        <v>0</v>
      </c>
    </row>
    <row r="124" spans="1:46" x14ac:dyDescent="0.3">
      <c r="A124" s="562"/>
      <c r="B124" s="52">
        <v>71</v>
      </c>
      <c r="C124" s="211" t="s">
        <v>162</v>
      </c>
      <c r="D124" s="218"/>
      <c r="E124" s="319" t="s">
        <v>77</v>
      </c>
      <c r="F124" s="319" t="s">
        <v>77</v>
      </c>
      <c r="G124" s="319" t="s">
        <v>78</v>
      </c>
      <c r="H124" s="320" t="s">
        <v>356</v>
      </c>
      <c r="I124" s="319" t="s">
        <v>76</v>
      </c>
      <c r="J124" s="319" t="s">
        <v>76</v>
      </c>
      <c r="K124" s="319" t="s">
        <v>78</v>
      </c>
      <c r="L124" s="319" t="s">
        <v>43</v>
      </c>
      <c r="M124" s="319" t="s">
        <v>43</v>
      </c>
      <c r="N124" s="319" t="s">
        <v>78</v>
      </c>
      <c r="O124" s="319" t="s">
        <v>77</v>
      </c>
      <c r="P124" s="319" t="s">
        <v>77</v>
      </c>
      <c r="Q124" s="319" t="s">
        <v>78</v>
      </c>
      <c r="R124" s="319" t="s">
        <v>75</v>
      </c>
      <c r="S124" s="319" t="s">
        <v>76</v>
      </c>
      <c r="T124" s="319" t="s">
        <v>76</v>
      </c>
      <c r="U124" s="319" t="s">
        <v>78</v>
      </c>
      <c r="V124" s="319" t="s">
        <v>43</v>
      </c>
      <c r="W124" s="319" t="s">
        <v>43</v>
      </c>
      <c r="X124" s="319" t="s">
        <v>357</v>
      </c>
      <c r="Y124" s="319" t="s">
        <v>77</v>
      </c>
      <c r="Z124" s="319" t="s">
        <v>77</v>
      </c>
      <c r="AA124" s="319" t="s">
        <v>78</v>
      </c>
      <c r="AB124" s="319" t="s">
        <v>75</v>
      </c>
      <c r="AC124" s="319" t="s">
        <v>76</v>
      </c>
      <c r="AD124" s="319" t="s">
        <v>76</v>
      </c>
      <c r="AE124" s="319" t="s">
        <v>357</v>
      </c>
      <c r="AF124" s="387" t="s">
        <v>334</v>
      </c>
      <c r="AG124" s="316"/>
      <c r="AH124" s="316"/>
      <c r="AI124" s="316"/>
      <c r="AK124" s="169">
        <f t="shared" si="7"/>
        <v>6</v>
      </c>
      <c r="AL124" s="170">
        <f t="shared" si="8"/>
        <v>5</v>
      </c>
      <c r="AM124" s="170">
        <f t="shared" si="9"/>
        <v>6</v>
      </c>
      <c r="AN124" s="170">
        <f t="shared" si="10"/>
        <v>2</v>
      </c>
      <c r="AO124" s="170">
        <f t="shared" si="11"/>
        <v>0</v>
      </c>
      <c r="AP124" s="171">
        <f t="shared" si="12"/>
        <v>8</v>
      </c>
      <c r="AQ124" s="196"/>
      <c r="AR124" s="172"/>
      <c r="AS124" s="173"/>
      <c r="AT124" s="174">
        <f t="shared" si="13"/>
        <v>0</v>
      </c>
    </row>
    <row r="125" spans="1:46" x14ac:dyDescent="0.3">
      <c r="A125" s="562"/>
      <c r="B125" s="157">
        <v>72</v>
      </c>
      <c r="C125" s="211" t="s">
        <v>163</v>
      </c>
      <c r="D125" s="218"/>
      <c r="E125" s="319" t="s">
        <v>43</v>
      </c>
      <c r="F125" s="319" t="s">
        <v>78</v>
      </c>
      <c r="G125" s="319" t="s">
        <v>77</v>
      </c>
      <c r="H125" s="319" t="s">
        <v>77</v>
      </c>
      <c r="I125" s="319" t="s">
        <v>78</v>
      </c>
      <c r="J125" s="319" t="s">
        <v>75</v>
      </c>
      <c r="K125" s="319" t="s">
        <v>76</v>
      </c>
      <c r="L125" s="320" t="s">
        <v>356</v>
      </c>
      <c r="M125" s="319" t="s">
        <v>78</v>
      </c>
      <c r="N125" s="320" t="s">
        <v>356</v>
      </c>
      <c r="O125" s="319" t="s">
        <v>43</v>
      </c>
      <c r="P125" s="319" t="s">
        <v>78</v>
      </c>
      <c r="Q125" s="319" t="s">
        <v>77</v>
      </c>
      <c r="R125" s="319" t="s">
        <v>77</v>
      </c>
      <c r="S125" s="319" t="s">
        <v>78</v>
      </c>
      <c r="T125" s="319" t="s">
        <v>75</v>
      </c>
      <c r="U125" s="319" t="s">
        <v>76</v>
      </c>
      <c r="V125" s="319" t="s">
        <v>76</v>
      </c>
      <c r="W125" s="319" t="s">
        <v>78</v>
      </c>
      <c r="X125" s="319" t="s">
        <v>43</v>
      </c>
      <c r="Y125" s="319" t="s">
        <v>43</v>
      </c>
      <c r="Z125" s="319" t="s">
        <v>78</v>
      </c>
      <c r="AA125" s="319" t="s">
        <v>77</v>
      </c>
      <c r="AB125" s="319" t="s">
        <v>77</v>
      </c>
      <c r="AC125" s="319" t="s">
        <v>78</v>
      </c>
      <c r="AD125" s="319" t="s">
        <v>75</v>
      </c>
      <c r="AE125" s="319" t="s">
        <v>76</v>
      </c>
      <c r="AF125" s="387" t="s">
        <v>76</v>
      </c>
      <c r="AG125" s="316"/>
      <c r="AH125" s="316"/>
      <c r="AI125" s="316"/>
      <c r="AK125" s="169">
        <f t="shared" si="7"/>
        <v>6</v>
      </c>
      <c r="AL125" s="170">
        <f t="shared" si="8"/>
        <v>4</v>
      </c>
      <c r="AM125" s="170">
        <f t="shared" si="9"/>
        <v>5</v>
      </c>
      <c r="AN125" s="170">
        <f t="shared" si="10"/>
        <v>3</v>
      </c>
      <c r="AO125" s="170">
        <f t="shared" si="11"/>
        <v>0</v>
      </c>
      <c r="AP125" s="171">
        <f t="shared" si="12"/>
        <v>8</v>
      </c>
      <c r="AQ125" s="196"/>
      <c r="AR125" s="172"/>
      <c r="AS125" s="173"/>
      <c r="AT125" s="174">
        <f t="shared" si="13"/>
        <v>0</v>
      </c>
    </row>
    <row r="126" spans="1:46" x14ac:dyDescent="0.3">
      <c r="A126" s="562"/>
      <c r="B126" s="52">
        <v>73</v>
      </c>
      <c r="C126" s="211" t="s">
        <v>164</v>
      </c>
      <c r="D126" s="218"/>
      <c r="E126" s="319" t="s">
        <v>78</v>
      </c>
      <c r="F126" s="319" t="s">
        <v>43</v>
      </c>
      <c r="G126" s="319" t="s">
        <v>43</v>
      </c>
      <c r="H126" s="319" t="s">
        <v>78</v>
      </c>
      <c r="I126" s="319" t="s">
        <v>77</v>
      </c>
      <c r="J126" s="319" t="s">
        <v>77</v>
      </c>
      <c r="K126" s="319" t="s">
        <v>78</v>
      </c>
      <c r="L126" s="418" t="s">
        <v>76</v>
      </c>
      <c r="M126" s="319" t="s">
        <v>76</v>
      </c>
      <c r="N126" s="319" t="s">
        <v>76</v>
      </c>
      <c r="O126" s="320">
        <v>3</v>
      </c>
      <c r="P126" s="319" t="s">
        <v>43</v>
      </c>
      <c r="Q126" s="319" t="s">
        <v>43</v>
      </c>
      <c r="R126" s="319" t="s">
        <v>78</v>
      </c>
      <c r="S126" s="319" t="s">
        <v>77</v>
      </c>
      <c r="T126" s="319" t="s">
        <v>77</v>
      </c>
      <c r="U126" s="319" t="s">
        <v>78</v>
      </c>
      <c r="V126" s="319" t="s">
        <v>75</v>
      </c>
      <c r="W126" s="319" t="s">
        <v>76</v>
      </c>
      <c r="X126" s="319" t="s">
        <v>76</v>
      </c>
      <c r="Y126" s="319" t="s">
        <v>78</v>
      </c>
      <c r="Z126" s="319" t="s">
        <v>43</v>
      </c>
      <c r="AA126" s="319" t="s">
        <v>43</v>
      </c>
      <c r="AB126" s="319" t="s">
        <v>78</v>
      </c>
      <c r="AC126" s="319" t="s">
        <v>77</v>
      </c>
      <c r="AD126" s="319" t="s">
        <v>77</v>
      </c>
      <c r="AE126" s="319" t="s">
        <v>78</v>
      </c>
      <c r="AF126" s="387" t="s">
        <v>78</v>
      </c>
      <c r="AG126" s="316"/>
      <c r="AH126" s="316"/>
      <c r="AI126" s="316"/>
      <c r="AK126" s="169">
        <f t="shared" si="7"/>
        <v>6</v>
      </c>
      <c r="AL126" s="170">
        <f t="shared" si="8"/>
        <v>6</v>
      </c>
      <c r="AM126" s="170">
        <f t="shared" si="9"/>
        <v>5</v>
      </c>
      <c r="AN126" s="170">
        <f t="shared" si="10"/>
        <v>1</v>
      </c>
      <c r="AO126" s="170">
        <f t="shared" si="11"/>
        <v>0</v>
      </c>
      <c r="AP126" s="171">
        <f t="shared" si="12"/>
        <v>9</v>
      </c>
      <c r="AQ126" s="196"/>
      <c r="AR126" s="172"/>
      <c r="AS126" s="173"/>
      <c r="AT126" s="174">
        <f t="shared" si="13"/>
        <v>0</v>
      </c>
    </row>
    <row r="127" spans="1:46" ht="17.25" thickBot="1" x14ac:dyDescent="0.35">
      <c r="A127" s="594"/>
      <c r="B127" s="475">
        <v>74</v>
      </c>
      <c r="C127" s="466" t="s">
        <v>165</v>
      </c>
      <c r="D127" s="467"/>
      <c r="E127" s="476" t="s">
        <v>358</v>
      </c>
      <c r="F127" s="477" t="s">
        <v>76</v>
      </c>
      <c r="G127" s="477" t="s">
        <v>78</v>
      </c>
      <c r="H127" s="477" t="s">
        <v>43</v>
      </c>
      <c r="I127" s="477" t="s">
        <v>43</v>
      </c>
      <c r="J127" s="477" t="s">
        <v>78</v>
      </c>
      <c r="K127" s="477" t="s">
        <v>77</v>
      </c>
      <c r="L127" s="477" t="s">
        <v>77</v>
      </c>
      <c r="M127" s="477" t="s">
        <v>78</v>
      </c>
      <c r="N127" s="478" t="s">
        <v>43</v>
      </c>
      <c r="O127" s="477" t="s">
        <v>76</v>
      </c>
      <c r="P127" s="477" t="s">
        <v>76</v>
      </c>
      <c r="Q127" s="477" t="s">
        <v>78</v>
      </c>
      <c r="R127" s="477" t="s">
        <v>43</v>
      </c>
      <c r="S127" s="477" t="s">
        <v>43</v>
      </c>
      <c r="T127" s="477" t="s">
        <v>78</v>
      </c>
      <c r="U127" s="477" t="s">
        <v>77</v>
      </c>
      <c r="V127" s="477" t="s">
        <v>77</v>
      </c>
      <c r="W127" s="477" t="s">
        <v>78</v>
      </c>
      <c r="X127" s="477" t="s">
        <v>75</v>
      </c>
      <c r="Y127" s="477" t="s">
        <v>76</v>
      </c>
      <c r="Z127" s="477" t="s">
        <v>76</v>
      </c>
      <c r="AA127" s="477" t="s">
        <v>78</v>
      </c>
      <c r="AB127" s="477" t="s">
        <v>43</v>
      </c>
      <c r="AC127" s="477" t="s">
        <v>43</v>
      </c>
      <c r="AD127" s="477" t="s">
        <v>78</v>
      </c>
      <c r="AE127" s="477" t="s">
        <v>77</v>
      </c>
      <c r="AF127" s="479" t="s">
        <v>77</v>
      </c>
      <c r="AG127" s="316"/>
      <c r="AH127" s="316"/>
      <c r="AI127" s="316"/>
      <c r="AK127" s="169">
        <f t="shared" si="7"/>
        <v>6</v>
      </c>
      <c r="AL127" s="170">
        <f t="shared" si="8"/>
        <v>7</v>
      </c>
      <c r="AM127" s="170">
        <f t="shared" si="9"/>
        <v>6</v>
      </c>
      <c r="AN127" s="170">
        <f t="shared" si="10"/>
        <v>1</v>
      </c>
      <c r="AO127" s="170">
        <f t="shared" si="11"/>
        <v>0</v>
      </c>
      <c r="AP127" s="171">
        <f t="shared" si="12"/>
        <v>8</v>
      </c>
      <c r="AQ127" s="196"/>
      <c r="AR127" s="172"/>
      <c r="AS127" s="173"/>
      <c r="AT127" s="174">
        <f t="shared" si="13"/>
        <v>0</v>
      </c>
    </row>
    <row r="128" spans="1:46" ht="16.5" customHeight="1" x14ac:dyDescent="0.3">
      <c r="A128" s="562" t="s">
        <v>166</v>
      </c>
      <c r="B128" s="157">
        <v>75</v>
      </c>
      <c r="C128" s="158" t="s">
        <v>167</v>
      </c>
      <c r="D128" s="465"/>
      <c r="E128" s="423" t="s">
        <v>78</v>
      </c>
      <c r="F128" s="424" t="s">
        <v>75</v>
      </c>
      <c r="G128" s="424" t="s">
        <v>76</v>
      </c>
      <c r="H128" s="424" t="s">
        <v>76</v>
      </c>
      <c r="I128" s="425" t="s">
        <v>74</v>
      </c>
      <c r="J128" s="471" t="s">
        <v>376</v>
      </c>
      <c r="K128" s="424" t="s">
        <v>43</v>
      </c>
      <c r="L128" s="424" t="s">
        <v>78</v>
      </c>
      <c r="M128" s="424" t="s">
        <v>77</v>
      </c>
      <c r="N128" s="424" t="s">
        <v>77</v>
      </c>
      <c r="O128" s="424" t="s">
        <v>78</v>
      </c>
      <c r="P128" s="424" t="s">
        <v>75</v>
      </c>
      <c r="Q128" s="424" t="s">
        <v>76</v>
      </c>
      <c r="R128" s="424" t="s">
        <v>76</v>
      </c>
      <c r="S128" s="425" t="s">
        <v>74</v>
      </c>
      <c r="T128" s="424" t="s">
        <v>43</v>
      </c>
      <c r="U128" s="424" t="s">
        <v>43</v>
      </c>
      <c r="V128" s="424" t="s">
        <v>78</v>
      </c>
      <c r="W128" s="424" t="s">
        <v>77</v>
      </c>
      <c r="X128" s="424" t="s">
        <v>77</v>
      </c>
      <c r="Y128" s="424" t="s">
        <v>78</v>
      </c>
      <c r="Z128" s="424" t="s">
        <v>75</v>
      </c>
      <c r="AA128" s="424" t="s">
        <v>76</v>
      </c>
      <c r="AB128" s="424" t="s">
        <v>76</v>
      </c>
      <c r="AC128" s="471">
        <v>3</v>
      </c>
      <c r="AD128" s="424" t="s">
        <v>43</v>
      </c>
      <c r="AE128" s="424" t="s">
        <v>43</v>
      </c>
      <c r="AF128" s="426" t="s">
        <v>78</v>
      </c>
      <c r="AG128" s="316"/>
      <c r="AH128" s="316"/>
      <c r="AI128" s="316"/>
      <c r="AK128" s="169">
        <f t="shared" si="7"/>
        <v>4</v>
      </c>
      <c r="AL128" s="170">
        <f t="shared" si="8"/>
        <v>5</v>
      </c>
      <c r="AM128" s="170">
        <f t="shared" si="9"/>
        <v>6</v>
      </c>
      <c r="AN128" s="170">
        <f t="shared" si="10"/>
        <v>3</v>
      </c>
      <c r="AO128" s="170">
        <f t="shared" si="11"/>
        <v>0</v>
      </c>
      <c r="AP128" s="171">
        <f t="shared" si="12"/>
        <v>8</v>
      </c>
      <c r="AQ128" s="196"/>
      <c r="AR128" s="172"/>
      <c r="AS128" s="173"/>
      <c r="AT128" s="174">
        <f t="shared" si="13"/>
        <v>0</v>
      </c>
    </row>
    <row r="129" spans="1:46" x14ac:dyDescent="0.3">
      <c r="A129" s="562"/>
      <c r="B129" s="157">
        <v>76</v>
      </c>
      <c r="C129" s="202" t="s">
        <v>168</v>
      </c>
      <c r="D129" s="200"/>
      <c r="E129" s="423" t="s">
        <v>347</v>
      </c>
      <c r="F129" s="424" t="s">
        <v>347</v>
      </c>
      <c r="G129" s="424" t="s">
        <v>357</v>
      </c>
      <c r="H129" s="424" t="s">
        <v>75</v>
      </c>
      <c r="I129" s="424" t="s">
        <v>76</v>
      </c>
      <c r="J129" s="424" t="s">
        <v>76</v>
      </c>
      <c r="K129" s="424" t="s">
        <v>357</v>
      </c>
      <c r="L129" s="424" t="s">
        <v>43</v>
      </c>
      <c r="M129" s="424" t="s">
        <v>43</v>
      </c>
      <c r="N129" s="424" t="s">
        <v>357</v>
      </c>
      <c r="O129" s="424" t="s">
        <v>77</v>
      </c>
      <c r="P129" s="424" t="s">
        <v>77</v>
      </c>
      <c r="Q129" s="424" t="s">
        <v>78</v>
      </c>
      <c r="R129" s="425" t="s">
        <v>368</v>
      </c>
      <c r="S129" s="424" t="s">
        <v>76</v>
      </c>
      <c r="T129" s="424" t="s">
        <v>76</v>
      </c>
      <c r="U129" s="424" t="s">
        <v>78</v>
      </c>
      <c r="V129" s="424" t="s">
        <v>43</v>
      </c>
      <c r="W129" s="424" t="s">
        <v>43</v>
      </c>
      <c r="X129" s="424" t="s">
        <v>78</v>
      </c>
      <c r="Y129" s="424" t="s">
        <v>77</v>
      </c>
      <c r="Z129" s="424" t="s">
        <v>77</v>
      </c>
      <c r="AA129" s="424" t="s">
        <v>78</v>
      </c>
      <c r="AB129" s="424" t="s">
        <v>75</v>
      </c>
      <c r="AC129" s="424" t="s">
        <v>76</v>
      </c>
      <c r="AD129" s="424" t="s">
        <v>76</v>
      </c>
      <c r="AE129" s="424" t="s">
        <v>78</v>
      </c>
      <c r="AF129" s="426" t="s">
        <v>43</v>
      </c>
      <c r="AG129" s="316"/>
      <c r="AH129" s="316"/>
      <c r="AI129" s="316"/>
      <c r="AK129" s="169">
        <f t="shared" si="7"/>
        <v>6</v>
      </c>
      <c r="AL129" s="170">
        <f t="shared" si="8"/>
        <v>5</v>
      </c>
      <c r="AM129" s="170">
        <f t="shared" si="9"/>
        <v>6</v>
      </c>
      <c r="AN129" s="170">
        <f t="shared" si="10"/>
        <v>3</v>
      </c>
      <c r="AO129" s="170">
        <f t="shared" si="11"/>
        <v>0</v>
      </c>
      <c r="AP129" s="171">
        <f t="shared" si="12"/>
        <v>8</v>
      </c>
      <c r="AQ129" s="196"/>
      <c r="AR129" s="172"/>
      <c r="AS129" s="173"/>
      <c r="AT129" s="174">
        <f t="shared" si="13"/>
        <v>0</v>
      </c>
    </row>
    <row r="130" spans="1:46" x14ac:dyDescent="0.3">
      <c r="A130" s="562"/>
      <c r="B130" s="52">
        <v>77</v>
      </c>
      <c r="C130" s="202" t="s">
        <v>169</v>
      </c>
      <c r="D130" s="200"/>
      <c r="E130" s="340" t="s">
        <v>43</v>
      </c>
      <c r="F130" s="341" t="s">
        <v>78</v>
      </c>
      <c r="G130" s="341" t="s">
        <v>77</v>
      </c>
      <c r="H130" s="341" t="s">
        <v>77</v>
      </c>
      <c r="I130" s="341" t="s">
        <v>78</v>
      </c>
      <c r="J130" s="341" t="s">
        <v>75</v>
      </c>
      <c r="K130" s="341" t="s">
        <v>76</v>
      </c>
      <c r="L130" s="341" t="s">
        <v>76</v>
      </c>
      <c r="M130" s="341" t="s">
        <v>78</v>
      </c>
      <c r="N130" s="341" t="s">
        <v>43</v>
      </c>
      <c r="O130" s="341" t="s">
        <v>43</v>
      </c>
      <c r="P130" s="341" t="s">
        <v>78</v>
      </c>
      <c r="Q130" s="341" t="s">
        <v>77</v>
      </c>
      <c r="R130" s="341" t="s">
        <v>77</v>
      </c>
      <c r="S130" s="341" t="s">
        <v>78</v>
      </c>
      <c r="T130" s="341" t="s">
        <v>75</v>
      </c>
      <c r="U130" s="341" t="s">
        <v>76</v>
      </c>
      <c r="V130" s="341" t="s">
        <v>76</v>
      </c>
      <c r="W130" s="341" t="s">
        <v>78</v>
      </c>
      <c r="X130" s="341" t="s">
        <v>43</v>
      </c>
      <c r="Y130" s="341" t="s">
        <v>43</v>
      </c>
      <c r="Z130" s="341" t="s">
        <v>78</v>
      </c>
      <c r="AA130" s="341" t="s">
        <v>77</v>
      </c>
      <c r="AB130" s="341" t="s">
        <v>347</v>
      </c>
      <c r="AC130" s="341" t="s">
        <v>78</v>
      </c>
      <c r="AD130" s="341" t="s">
        <v>75</v>
      </c>
      <c r="AE130" s="341" t="s">
        <v>76</v>
      </c>
      <c r="AF130" s="395" t="s">
        <v>76</v>
      </c>
      <c r="AG130" s="316"/>
      <c r="AH130" s="316"/>
      <c r="AI130" s="316"/>
      <c r="AK130" s="169">
        <f t="shared" si="7"/>
        <v>6</v>
      </c>
      <c r="AL130" s="170">
        <f t="shared" si="8"/>
        <v>5</v>
      </c>
      <c r="AM130" s="170">
        <f t="shared" si="9"/>
        <v>6</v>
      </c>
      <c r="AN130" s="170">
        <f t="shared" si="10"/>
        <v>3</v>
      </c>
      <c r="AO130" s="170">
        <f t="shared" si="11"/>
        <v>0</v>
      </c>
      <c r="AP130" s="171">
        <f t="shared" si="12"/>
        <v>8</v>
      </c>
      <c r="AQ130" s="196"/>
      <c r="AR130" s="172"/>
      <c r="AS130" s="173"/>
      <c r="AT130" s="174">
        <f t="shared" si="13"/>
        <v>0</v>
      </c>
    </row>
    <row r="131" spans="1:46" x14ac:dyDescent="0.3">
      <c r="A131" s="562"/>
      <c r="B131" s="157">
        <v>78</v>
      </c>
      <c r="C131" s="202" t="s">
        <v>170</v>
      </c>
      <c r="D131" s="200"/>
      <c r="E131" s="340" t="s">
        <v>78</v>
      </c>
      <c r="F131" s="341" t="s">
        <v>43</v>
      </c>
      <c r="G131" s="341" t="s">
        <v>43</v>
      </c>
      <c r="H131" s="341" t="s">
        <v>78</v>
      </c>
      <c r="I131" s="341" t="s">
        <v>77</v>
      </c>
      <c r="J131" s="341" t="s">
        <v>77</v>
      </c>
      <c r="K131" s="341" t="s">
        <v>78</v>
      </c>
      <c r="L131" s="341" t="s">
        <v>75</v>
      </c>
      <c r="M131" s="341" t="s">
        <v>76</v>
      </c>
      <c r="N131" s="341" t="s">
        <v>76</v>
      </c>
      <c r="O131" s="342">
        <v>3</v>
      </c>
      <c r="P131" s="341" t="s">
        <v>43</v>
      </c>
      <c r="Q131" s="341" t="s">
        <v>43</v>
      </c>
      <c r="R131" s="341" t="s">
        <v>78</v>
      </c>
      <c r="S131" s="341" t="s">
        <v>77</v>
      </c>
      <c r="T131" s="341" t="s">
        <v>77</v>
      </c>
      <c r="U131" s="341" t="s">
        <v>78</v>
      </c>
      <c r="V131" s="341" t="s">
        <v>75</v>
      </c>
      <c r="W131" s="341" t="s">
        <v>76</v>
      </c>
      <c r="X131" s="341" t="s">
        <v>76</v>
      </c>
      <c r="Y131" s="343" t="s">
        <v>74</v>
      </c>
      <c r="Z131" s="341" t="s">
        <v>43</v>
      </c>
      <c r="AA131" s="341" t="s">
        <v>43</v>
      </c>
      <c r="AB131" s="341" t="s">
        <v>78</v>
      </c>
      <c r="AC131" s="341" t="s">
        <v>77</v>
      </c>
      <c r="AD131" s="341" t="s">
        <v>77</v>
      </c>
      <c r="AE131" s="341" t="s">
        <v>78</v>
      </c>
      <c r="AF131" s="483" t="s">
        <v>473</v>
      </c>
      <c r="AG131" s="316"/>
      <c r="AH131" s="316"/>
      <c r="AI131" s="316"/>
      <c r="AK131" s="169">
        <f t="shared" si="7"/>
        <v>6</v>
      </c>
      <c r="AL131" s="170">
        <f t="shared" si="8"/>
        <v>6</v>
      </c>
      <c r="AM131" s="170">
        <f t="shared" si="9"/>
        <v>4</v>
      </c>
      <c r="AN131" s="170">
        <f t="shared" si="10"/>
        <v>2</v>
      </c>
      <c r="AO131" s="170">
        <f t="shared" si="11"/>
        <v>0</v>
      </c>
      <c r="AP131" s="171">
        <f t="shared" si="12"/>
        <v>8</v>
      </c>
      <c r="AQ131" s="196"/>
      <c r="AR131" s="172"/>
      <c r="AS131" s="173"/>
      <c r="AT131" s="174">
        <f t="shared" si="13"/>
        <v>0</v>
      </c>
    </row>
    <row r="132" spans="1:46" ht="17.25" thickBot="1" x14ac:dyDescent="0.35">
      <c r="A132" s="594"/>
      <c r="B132" s="219">
        <v>79</v>
      </c>
      <c r="C132" s="214" t="s">
        <v>171</v>
      </c>
      <c r="D132" s="201"/>
      <c r="E132" s="344" t="s">
        <v>76</v>
      </c>
      <c r="F132" s="345" t="s">
        <v>76</v>
      </c>
      <c r="G132" s="345" t="s">
        <v>78</v>
      </c>
      <c r="H132" s="345" t="s">
        <v>43</v>
      </c>
      <c r="I132" s="345" t="s">
        <v>43</v>
      </c>
      <c r="J132" s="345" t="s">
        <v>78</v>
      </c>
      <c r="K132" s="345" t="s">
        <v>77</v>
      </c>
      <c r="L132" s="345" t="s">
        <v>77</v>
      </c>
      <c r="M132" s="345" t="s">
        <v>78</v>
      </c>
      <c r="N132" s="345" t="s">
        <v>75</v>
      </c>
      <c r="O132" s="345" t="s">
        <v>76</v>
      </c>
      <c r="P132" s="345" t="s">
        <v>76</v>
      </c>
      <c r="Q132" s="345" t="s">
        <v>78</v>
      </c>
      <c r="R132" s="345" t="s">
        <v>43</v>
      </c>
      <c r="S132" s="345" t="s">
        <v>43</v>
      </c>
      <c r="T132" s="345" t="s">
        <v>78</v>
      </c>
      <c r="U132" s="345" t="s">
        <v>77</v>
      </c>
      <c r="V132" s="345" t="s">
        <v>77</v>
      </c>
      <c r="W132" s="345" t="s">
        <v>78</v>
      </c>
      <c r="X132" s="345" t="s">
        <v>75</v>
      </c>
      <c r="Y132" s="345" t="s">
        <v>76</v>
      </c>
      <c r="Z132" s="345" t="s">
        <v>76</v>
      </c>
      <c r="AA132" s="345" t="s">
        <v>357</v>
      </c>
      <c r="AB132" s="345" t="s">
        <v>43</v>
      </c>
      <c r="AC132" s="345" t="s">
        <v>43</v>
      </c>
      <c r="AD132" s="345" t="s">
        <v>78</v>
      </c>
      <c r="AE132" s="345" t="s">
        <v>77</v>
      </c>
      <c r="AF132" s="394" t="s">
        <v>77</v>
      </c>
      <c r="AG132" s="316"/>
      <c r="AH132" s="316"/>
      <c r="AI132" s="316"/>
      <c r="AK132" s="183">
        <f t="shared" si="7"/>
        <v>6</v>
      </c>
      <c r="AL132" s="184">
        <f t="shared" si="8"/>
        <v>6</v>
      </c>
      <c r="AM132" s="184">
        <f t="shared" si="9"/>
        <v>6</v>
      </c>
      <c r="AN132" s="184">
        <f t="shared" si="10"/>
        <v>2</v>
      </c>
      <c r="AO132" s="184">
        <f t="shared" si="11"/>
        <v>0</v>
      </c>
      <c r="AP132" s="185">
        <f t="shared" si="12"/>
        <v>8</v>
      </c>
      <c r="AQ132" s="197"/>
      <c r="AR132" s="178"/>
      <c r="AS132" s="179"/>
      <c r="AT132" s="186">
        <f t="shared" si="13"/>
        <v>0</v>
      </c>
    </row>
    <row r="133" spans="1:46" ht="56.25" customHeight="1" x14ac:dyDescent="0.3">
      <c r="A133" s="596" t="s">
        <v>325</v>
      </c>
      <c r="B133" s="596"/>
      <c r="C133" s="596"/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6"/>
      <c r="Q133" s="596"/>
      <c r="R133" s="596"/>
      <c r="S133" s="596"/>
      <c r="T133" s="596"/>
      <c r="U133" s="596"/>
      <c r="V133" s="596"/>
      <c r="W133" s="596"/>
      <c r="X133" s="596"/>
      <c r="Y133" s="596"/>
      <c r="Z133" s="596"/>
      <c r="AA133" s="596"/>
      <c r="AB133" s="596"/>
      <c r="AC133" s="596"/>
      <c r="AD133" s="596"/>
      <c r="AE133" s="596"/>
      <c r="AF133" s="596"/>
      <c r="AG133" s="596"/>
      <c r="AH133" s="596"/>
      <c r="AI133" s="42"/>
      <c r="AK133"/>
      <c r="AL133"/>
      <c r="AM133"/>
      <c r="AN133"/>
      <c r="AO133"/>
      <c r="AP133"/>
      <c r="AQ133"/>
      <c r="AR133"/>
      <c r="AS133"/>
      <c r="AT133"/>
    </row>
    <row r="134" spans="1:46" x14ac:dyDescent="0.3">
      <c r="A134" s="595"/>
      <c r="B134" s="595"/>
      <c r="C134" s="595"/>
      <c r="D134" s="272"/>
      <c r="F134" s="44" t="s">
        <v>106</v>
      </c>
      <c r="G134" s="598" t="s">
        <v>111</v>
      </c>
      <c r="H134" s="598"/>
      <c r="I134" s="598"/>
      <c r="J134" s="598"/>
      <c r="K134" s="598"/>
      <c r="L134" s="44" t="s">
        <v>104</v>
      </c>
      <c r="M134" s="598" t="s">
        <v>112</v>
      </c>
      <c r="N134" s="598"/>
      <c r="O134" s="598"/>
      <c r="P134" s="598"/>
      <c r="Q134" s="598"/>
      <c r="R134" s="598"/>
      <c r="S134" s="44" t="s">
        <v>105</v>
      </c>
      <c r="T134" s="598" t="s">
        <v>113</v>
      </c>
      <c r="U134" s="598"/>
      <c r="V134" s="598"/>
      <c r="W134" s="598"/>
      <c r="X134" s="598"/>
      <c r="Y134" s="45" t="s">
        <v>102</v>
      </c>
      <c r="Z134" s="598" t="s">
        <v>114</v>
      </c>
      <c r="AA134" s="598"/>
      <c r="AB134" s="598"/>
      <c r="AC134" s="598"/>
      <c r="AD134" s="598"/>
      <c r="AE134" s="35"/>
      <c r="AF134" s="38"/>
      <c r="AG134" s="3"/>
      <c r="AH134" s="3"/>
      <c r="AI134" s="3"/>
      <c r="AK134"/>
      <c r="AL134"/>
      <c r="AM134"/>
      <c r="AN134"/>
      <c r="AO134"/>
      <c r="AP134"/>
      <c r="AQ134"/>
      <c r="AR134"/>
      <c r="AS134"/>
      <c r="AT134"/>
    </row>
    <row r="135" spans="1:46" x14ac:dyDescent="0.3">
      <c r="A135" s="10"/>
      <c r="B135" s="10"/>
      <c r="C135" s="10"/>
      <c r="D135" s="10"/>
      <c r="F135" s="590" t="s">
        <v>115</v>
      </c>
      <c r="G135" s="591"/>
      <c r="H135" s="591"/>
      <c r="I135" s="591"/>
      <c r="J135" s="591"/>
      <c r="K135" s="592"/>
      <c r="L135" s="593" t="s">
        <v>116</v>
      </c>
      <c r="M135" s="593"/>
      <c r="N135" s="593"/>
      <c r="O135" s="593"/>
      <c r="P135" s="593"/>
      <c r="Q135" s="593"/>
      <c r="R135" s="593"/>
      <c r="S135" s="590" t="s">
        <v>117</v>
      </c>
      <c r="T135" s="591"/>
      <c r="U135" s="591"/>
      <c r="V135" s="591"/>
      <c r="W135" s="591"/>
      <c r="X135" s="592"/>
      <c r="Y135" s="593" t="s">
        <v>118</v>
      </c>
      <c r="Z135" s="593"/>
      <c r="AA135" s="593"/>
      <c r="AB135" s="593"/>
      <c r="AC135" s="593"/>
      <c r="AD135" s="593"/>
      <c r="AE135" s="35"/>
      <c r="AF135" s="38"/>
      <c r="AG135" s="3"/>
      <c r="AH135" s="3"/>
      <c r="AI135" s="3"/>
      <c r="AK135"/>
      <c r="AL135"/>
      <c r="AM135"/>
      <c r="AN135"/>
      <c r="AO135"/>
      <c r="AP135"/>
      <c r="AQ135"/>
      <c r="AR135"/>
      <c r="AS135"/>
      <c r="AT135"/>
    </row>
    <row r="136" spans="1:46" x14ac:dyDescent="0.3">
      <c r="A136" s="272"/>
      <c r="E136" s="3"/>
      <c r="F136" s="3"/>
      <c r="G136" s="3"/>
      <c r="H136" s="3"/>
      <c r="I136" s="35"/>
      <c r="J136" s="38"/>
      <c r="K136" s="41"/>
      <c r="L136" s="3"/>
      <c r="M136" s="3"/>
      <c r="N136" s="3"/>
      <c r="O136" s="3"/>
      <c r="P136" s="35"/>
      <c r="Q136" s="38"/>
      <c r="R136" s="41"/>
      <c r="S136" s="3"/>
      <c r="T136" s="3"/>
      <c r="U136" s="3"/>
      <c r="V136" s="3"/>
      <c r="W136" s="35"/>
      <c r="X136" s="38"/>
      <c r="Y136" s="41"/>
      <c r="Z136" s="3"/>
      <c r="AA136" s="3"/>
      <c r="AB136" s="3"/>
      <c r="AC136" s="3"/>
      <c r="AD136" s="35"/>
      <c r="AE136" s="38"/>
      <c r="AF136" s="41"/>
      <c r="AG136" s="3"/>
      <c r="AH136" s="3"/>
      <c r="AI136" s="3"/>
      <c r="AK136"/>
      <c r="AL136"/>
      <c r="AM136"/>
      <c r="AN136"/>
      <c r="AO136"/>
      <c r="AP136"/>
      <c r="AQ136"/>
      <c r="AR136"/>
      <c r="AS136"/>
      <c r="AT136"/>
    </row>
    <row r="137" spans="1:46" x14ac:dyDescent="0.3">
      <c r="A137" s="272"/>
      <c r="E137" s="3"/>
      <c r="F137" s="3"/>
      <c r="G137" s="3"/>
      <c r="H137" s="3"/>
      <c r="I137" s="35"/>
      <c r="J137" s="38"/>
      <c r="K137" s="41"/>
      <c r="L137" s="3"/>
      <c r="M137" s="3"/>
      <c r="N137" s="3"/>
      <c r="O137" s="3"/>
      <c r="P137" s="35"/>
      <c r="Q137" s="203"/>
      <c r="R137" s="204"/>
      <c r="S137" s="205"/>
      <c r="T137" s="205"/>
      <c r="U137" s="205" t="s">
        <v>231</v>
      </c>
      <c r="V137" s="205"/>
      <c r="W137" s="206"/>
      <c r="X137" s="203"/>
      <c r="Y137" s="204"/>
      <c r="Z137" s="3"/>
      <c r="AA137" s="3"/>
      <c r="AB137" s="3"/>
      <c r="AC137" s="3"/>
      <c r="AD137" s="35"/>
      <c r="AE137" s="38"/>
      <c r="AF137" s="41"/>
      <c r="AG137" s="3"/>
      <c r="AH137" s="3"/>
      <c r="AI137" s="3"/>
      <c r="AK137"/>
      <c r="AL137"/>
      <c r="AM137"/>
      <c r="AN137"/>
      <c r="AO137"/>
      <c r="AP137"/>
      <c r="AQ137"/>
      <c r="AR137"/>
      <c r="AS137"/>
      <c r="AT137"/>
    </row>
    <row r="138" spans="1:46" x14ac:dyDescent="0.3">
      <c r="A138" s="272"/>
      <c r="AG138" s="8"/>
    </row>
    <row r="139" spans="1:46" x14ac:dyDescent="0.3">
      <c r="A139" s="272"/>
      <c r="AG139" s="8"/>
    </row>
    <row r="140" spans="1:46" x14ac:dyDescent="0.3">
      <c r="A140" s="272"/>
      <c r="AG140" s="8"/>
    </row>
    <row r="141" spans="1:46" x14ac:dyDescent="0.3">
      <c r="A141" s="272"/>
      <c r="AG141" s="8"/>
    </row>
    <row r="142" spans="1:46" x14ac:dyDescent="0.3">
      <c r="A142" s="272"/>
      <c r="AG142" s="8"/>
    </row>
    <row r="143" spans="1:46" x14ac:dyDescent="0.3">
      <c r="A143" s="272"/>
      <c r="AG143" s="8"/>
    </row>
    <row r="144" spans="1:46" x14ac:dyDescent="0.3">
      <c r="A144" s="272"/>
      <c r="AG144" s="8"/>
    </row>
    <row r="145" spans="1:33" x14ac:dyDescent="0.3">
      <c r="A145" s="272"/>
      <c r="AG145" s="8"/>
    </row>
    <row r="146" spans="1:33" x14ac:dyDescent="0.3">
      <c r="A146" s="272"/>
      <c r="AG146" s="8"/>
    </row>
    <row r="147" spans="1:33" x14ac:dyDescent="0.3">
      <c r="A147" s="272"/>
      <c r="AG147" s="8"/>
    </row>
    <row r="148" spans="1:33" x14ac:dyDescent="0.3">
      <c r="A148" s="272"/>
      <c r="AG148" s="8"/>
    </row>
    <row r="149" spans="1:33" x14ac:dyDescent="0.3">
      <c r="A149" s="272"/>
      <c r="AG149" s="8"/>
    </row>
    <row r="150" spans="1:33" x14ac:dyDescent="0.3">
      <c r="A150" s="272"/>
      <c r="AG150" s="8"/>
    </row>
    <row r="151" spans="1:33" x14ac:dyDescent="0.3">
      <c r="A151" s="272"/>
      <c r="AG151" s="8"/>
    </row>
    <row r="152" spans="1:33" x14ac:dyDescent="0.3">
      <c r="A152" s="272"/>
      <c r="AG152" s="8"/>
    </row>
    <row r="153" spans="1:33" x14ac:dyDescent="0.3">
      <c r="A153" s="272"/>
      <c r="AG153" s="8"/>
    </row>
    <row r="154" spans="1:33" x14ac:dyDescent="0.3">
      <c r="A154" s="272"/>
      <c r="AG154" s="8"/>
    </row>
    <row r="155" spans="1:33" x14ac:dyDescent="0.3">
      <c r="A155" s="272"/>
      <c r="AG155" s="8"/>
    </row>
    <row r="156" spans="1:33" x14ac:dyDescent="0.3">
      <c r="A156" s="272"/>
      <c r="AG156" s="8"/>
    </row>
    <row r="157" spans="1:33" x14ac:dyDescent="0.3">
      <c r="A157" s="272"/>
      <c r="AG157" s="8"/>
    </row>
    <row r="158" spans="1:33" x14ac:dyDescent="0.3">
      <c r="A158" s="272"/>
      <c r="AG158" s="8"/>
    </row>
    <row r="159" spans="1:33" x14ac:dyDescent="0.3">
      <c r="A159" s="272"/>
      <c r="AG159" s="8"/>
    </row>
    <row r="160" spans="1:33" x14ac:dyDescent="0.3">
      <c r="A160" s="272"/>
      <c r="AG160" s="8"/>
    </row>
    <row r="161" spans="1:33" x14ac:dyDescent="0.3">
      <c r="A161" s="272"/>
      <c r="AG161" s="8"/>
    </row>
    <row r="162" spans="1:33" x14ac:dyDescent="0.3">
      <c r="A162" s="272"/>
      <c r="AG162" s="8"/>
    </row>
    <row r="163" spans="1:33" x14ac:dyDescent="0.3">
      <c r="A163" s="272"/>
      <c r="AG163" s="8"/>
    </row>
    <row r="164" spans="1:33" x14ac:dyDescent="0.3">
      <c r="A164" s="272"/>
      <c r="AG164" s="8"/>
    </row>
    <row r="165" spans="1:33" x14ac:dyDescent="0.3">
      <c r="A165" s="272"/>
      <c r="AG165" s="8"/>
    </row>
    <row r="166" spans="1:33" x14ac:dyDescent="0.3">
      <c r="A166" s="272"/>
      <c r="AG166" s="8"/>
    </row>
    <row r="167" spans="1:33" x14ac:dyDescent="0.3">
      <c r="A167" s="272"/>
      <c r="AG167" s="8"/>
    </row>
    <row r="168" spans="1:33" x14ac:dyDescent="0.3">
      <c r="A168" s="272"/>
      <c r="AG168" s="8"/>
    </row>
    <row r="169" spans="1:33" x14ac:dyDescent="0.3">
      <c r="A169" s="272"/>
      <c r="AG169" s="8"/>
    </row>
    <row r="170" spans="1:33" x14ac:dyDescent="0.3">
      <c r="A170" s="272"/>
      <c r="AG170" s="8"/>
    </row>
    <row r="171" spans="1:33" x14ac:dyDescent="0.3">
      <c r="A171" s="272"/>
      <c r="AG171" s="8"/>
    </row>
    <row r="172" spans="1:33" x14ac:dyDescent="0.3">
      <c r="A172" s="272"/>
      <c r="AG172" s="8"/>
    </row>
    <row r="173" spans="1:33" x14ac:dyDescent="0.3">
      <c r="A173" s="272"/>
      <c r="AG173" s="8"/>
    </row>
    <row r="174" spans="1:33" x14ac:dyDescent="0.3">
      <c r="A174" s="272"/>
      <c r="AG174" s="8"/>
    </row>
    <row r="175" spans="1:33" x14ac:dyDescent="0.3">
      <c r="A175" s="272"/>
      <c r="AG175" s="8"/>
    </row>
    <row r="176" spans="1:33" x14ac:dyDescent="0.3">
      <c r="A176" s="272"/>
      <c r="AG176" s="8"/>
    </row>
    <row r="177" spans="1:33" x14ac:dyDescent="0.3">
      <c r="A177" s="272"/>
      <c r="AG177" s="8"/>
    </row>
    <row r="178" spans="1:33" x14ac:dyDescent="0.3">
      <c r="A178" s="272"/>
      <c r="AG178" s="8"/>
    </row>
    <row r="179" spans="1:33" x14ac:dyDescent="0.3">
      <c r="A179" s="272"/>
      <c r="AG179" s="8"/>
    </row>
    <row r="180" spans="1:33" x14ac:dyDescent="0.3">
      <c r="A180" s="272"/>
      <c r="AG180" s="8"/>
    </row>
    <row r="181" spans="1:33" x14ac:dyDescent="0.3">
      <c r="A181" s="272"/>
      <c r="AG181" s="8"/>
    </row>
    <row r="182" spans="1:33" x14ac:dyDescent="0.3">
      <c r="A182" s="272"/>
      <c r="AG182" s="8"/>
    </row>
    <row r="183" spans="1:33" x14ac:dyDescent="0.3">
      <c r="A183" s="272"/>
      <c r="AG183" s="8"/>
    </row>
    <row r="184" spans="1:33" x14ac:dyDescent="0.3">
      <c r="A184" s="272"/>
      <c r="AG184" s="8"/>
    </row>
    <row r="185" spans="1:33" x14ac:dyDescent="0.3">
      <c r="A185" s="272"/>
      <c r="AG185" s="8"/>
    </row>
    <row r="186" spans="1:33" x14ac:dyDescent="0.3">
      <c r="A186" s="272"/>
      <c r="AG186" s="8"/>
    </row>
    <row r="187" spans="1:33" x14ac:dyDescent="0.3">
      <c r="A187" s="272"/>
      <c r="AG187" s="8"/>
    </row>
    <row r="188" spans="1:33" x14ac:dyDescent="0.3">
      <c r="A188" s="272"/>
      <c r="AG188" s="8"/>
    </row>
    <row r="189" spans="1:33" x14ac:dyDescent="0.3">
      <c r="A189" s="272"/>
      <c r="AG189" s="8"/>
    </row>
    <row r="190" spans="1:33" x14ac:dyDescent="0.3">
      <c r="A190" s="272"/>
      <c r="AG190" s="8"/>
    </row>
    <row r="191" spans="1:33" x14ac:dyDescent="0.3">
      <c r="A191" s="272"/>
      <c r="AG191" s="8"/>
    </row>
    <row r="192" spans="1:33" x14ac:dyDescent="0.3">
      <c r="A192" s="272"/>
      <c r="AG192" s="8"/>
    </row>
    <row r="193" spans="1:33" x14ac:dyDescent="0.3">
      <c r="A193" s="272"/>
      <c r="AG193" s="8"/>
    </row>
    <row r="194" spans="1:33" x14ac:dyDescent="0.3">
      <c r="A194" s="272"/>
      <c r="AG194" s="8"/>
    </row>
    <row r="195" spans="1:33" x14ac:dyDescent="0.3">
      <c r="A195" s="272"/>
      <c r="AG195" s="8"/>
    </row>
    <row r="196" spans="1:33" x14ac:dyDescent="0.3">
      <c r="A196" s="272"/>
      <c r="AG196" s="8"/>
    </row>
    <row r="197" spans="1:33" x14ac:dyDescent="0.3">
      <c r="A197" s="272"/>
      <c r="AG197" s="8"/>
    </row>
    <row r="198" spans="1:33" x14ac:dyDescent="0.3">
      <c r="A198" s="272"/>
      <c r="AG198" s="8"/>
    </row>
    <row r="199" spans="1:33" x14ac:dyDescent="0.3">
      <c r="A199" s="272"/>
      <c r="AG199" s="8"/>
    </row>
    <row r="200" spans="1:33" x14ac:dyDescent="0.3">
      <c r="A200" s="272"/>
      <c r="AG200" s="8"/>
    </row>
    <row r="201" spans="1:33" x14ac:dyDescent="0.3">
      <c r="A201" s="272"/>
      <c r="AG201" s="8"/>
    </row>
    <row r="202" spans="1:33" x14ac:dyDescent="0.3">
      <c r="A202" s="272"/>
      <c r="AG202" s="8"/>
    </row>
    <row r="203" spans="1:33" x14ac:dyDescent="0.3">
      <c r="A203" s="272"/>
      <c r="AG203" s="8"/>
    </row>
    <row r="204" spans="1:33" x14ac:dyDescent="0.3">
      <c r="A204" s="272"/>
      <c r="AG204" s="8"/>
    </row>
    <row r="205" spans="1:33" x14ac:dyDescent="0.3">
      <c r="A205" s="272"/>
      <c r="AG205" s="8"/>
    </row>
    <row r="206" spans="1:33" x14ac:dyDescent="0.3">
      <c r="A206" s="272"/>
      <c r="AG206" s="8"/>
    </row>
    <row r="207" spans="1:33" x14ac:dyDescent="0.3">
      <c r="A207" s="272"/>
      <c r="AG207" s="8"/>
    </row>
    <row r="208" spans="1:33" x14ac:dyDescent="0.3">
      <c r="A208" s="272"/>
      <c r="AG208" s="8"/>
    </row>
    <row r="209" spans="1:33" x14ac:dyDescent="0.3">
      <c r="A209" s="272"/>
      <c r="AG209" s="8"/>
    </row>
    <row r="210" spans="1:33" x14ac:dyDescent="0.3">
      <c r="A210" s="272"/>
      <c r="AG210" s="8"/>
    </row>
    <row r="211" spans="1:33" x14ac:dyDescent="0.3">
      <c r="A211" s="272"/>
      <c r="AG211" s="8"/>
    </row>
    <row r="212" spans="1:33" x14ac:dyDescent="0.3">
      <c r="A212" s="272"/>
      <c r="AG212" s="8"/>
    </row>
    <row r="213" spans="1:33" x14ac:dyDescent="0.3">
      <c r="A213" s="272"/>
      <c r="AG213" s="8"/>
    </row>
    <row r="214" spans="1:33" x14ac:dyDescent="0.3">
      <c r="A214" s="272"/>
      <c r="AG214" s="8"/>
    </row>
    <row r="215" spans="1:33" x14ac:dyDescent="0.3">
      <c r="A215" s="272"/>
      <c r="AG215" s="8"/>
    </row>
    <row r="216" spans="1:33" x14ac:dyDescent="0.3">
      <c r="A216" s="272"/>
      <c r="AG216" s="8"/>
    </row>
    <row r="217" spans="1:33" x14ac:dyDescent="0.3">
      <c r="A217" s="272"/>
      <c r="AG217" s="8"/>
    </row>
    <row r="218" spans="1:33" x14ac:dyDescent="0.3">
      <c r="A218" s="272"/>
      <c r="AG218" s="8"/>
    </row>
    <row r="219" spans="1:33" x14ac:dyDescent="0.3">
      <c r="A219" s="272"/>
      <c r="AG219" s="8"/>
    </row>
    <row r="220" spans="1:33" x14ac:dyDescent="0.3">
      <c r="A220" s="272"/>
      <c r="AG220" s="8"/>
    </row>
    <row r="221" spans="1:33" x14ac:dyDescent="0.3">
      <c r="A221" s="272"/>
      <c r="AG221" s="8"/>
    </row>
    <row r="222" spans="1:33" x14ac:dyDescent="0.3">
      <c r="A222" s="272"/>
      <c r="AG222" s="8"/>
    </row>
    <row r="223" spans="1:33" x14ac:dyDescent="0.3">
      <c r="A223" s="272"/>
      <c r="AG223" s="8"/>
    </row>
    <row r="224" spans="1:33" x14ac:dyDescent="0.3">
      <c r="A224" s="272"/>
      <c r="AG224" s="8"/>
    </row>
    <row r="225" spans="1:33" x14ac:dyDescent="0.3">
      <c r="A225" s="272"/>
      <c r="AG225" s="8"/>
    </row>
    <row r="226" spans="1:33" x14ac:dyDescent="0.3">
      <c r="A226" s="272"/>
      <c r="AG226" s="8"/>
    </row>
    <row r="227" spans="1:33" x14ac:dyDescent="0.3">
      <c r="A227" s="272"/>
      <c r="AG227" s="8"/>
    </row>
    <row r="228" spans="1:33" x14ac:dyDescent="0.3">
      <c r="A228" s="272"/>
      <c r="AG228" s="8"/>
    </row>
    <row r="229" spans="1:33" x14ac:dyDescent="0.3">
      <c r="A229" s="272"/>
      <c r="AG229" s="8"/>
    </row>
    <row r="230" spans="1:33" x14ac:dyDescent="0.3">
      <c r="A230" s="272"/>
      <c r="AG230" s="8"/>
    </row>
    <row r="231" spans="1:33" x14ac:dyDescent="0.3">
      <c r="A231" s="272"/>
      <c r="AG231" s="8"/>
    </row>
    <row r="232" spans="1:33" x14ac:dyDescent="0.3">
      <c r="A232" s="272"/>
      <c r="AG232" s="8"/>
    </row>
    <row r="233" spans="1:33" x14ac:dyDescent="0.3">
      <c r="A233" s="272"/>
      <c r="AG233" s="8"/>
    </row>
    <row r="234" spans="1:33" x14ac:dyDescent="0.3">
      <c r="A234" s="272"/>
      <c r="AG234" s="8"/>
    </row>
    <row r="235" spans="1:33" x14ac:dyDescent="0.3">
      <c r="A235" s="272"/>
      <c r="AG235" s="8"/>
    </row>
    <row r="236" spans="1:33" x14ac:dyDescent="0.3">
      <c r="A236" s="272"/>
      <c r="AG236" s="8"/>
    </row>
    <row r="237" spans="1:33" x14ac:dyDescent="0.3">
      <c r="A237" s="272"/>
      <c r="AG237" s="8"/>
    </row>
    <row r="238" spans="1:33" x14ac:dyDescent="0.3">
      <c r="A238" s="272"/>
      <c r="AG238" s="8"/>
    </row>
    <row r="239" spans="1:33" x14ac:dyDescent="0.3">
      <c r="A239" s="272"/>
      <c r="AG239" s="8"/>
    </row>
    <row r="240" spans="1:33" x14ac:dyDescent="0.3">
      <c r="A240" s="272"/>
      <c r="AG240" s="8"/>
    </row>
    <row r="241" spans="1:33" x14ac:dyDescent="0.3">
      <c r="A241" s="272"/>
      <c r="AG241" s="8"/>
    </row>
    <row r="242" spans="1:33" x14ac:dyDescent="0.3">
      <c r="A242" s="272"/>
      <c r="AG242" s="8"/>
    </row>
    <row r="243" spans="1:33" x14ac:dyDescent="0.3">
      <c r="A243" s="272"/>
      <c r="AG243" s="8"/>
    </row>
    <row r="244" spans="1:33" x14ac:dyDescent="0.3">
      <c r="A244" s="272"/>
      <c r="AG244" s="8"/>
    </row>
    <row r="245" spans="1:33" x14ac:dyDescent="0.3">
      <c r="A245" s="272"/>
      <c r="AG245" s="8"/>
    </row>
    <row r="246" spans="1:33" x14ac:dyDescent="0.3">
      <c r="A246" s="272"/>
      <c r="AG246" s="8"/>
    </row>
    <row r="247" spans="1:33" x14ac:dyDescent="0.3">
      <c r="A247" s="272"/>
      <c r="AG247" s="8"/>
    </row>
    <row r="248" spans="1:33" x14ac:dyDescent="0.3">
      <c r="A248" s="272"/>
      <c r="AG248" s="8"/>
    </row>
    <row r="249" spans="1:33" x14ac:dyDescent="0.3">
      <c r="A249" s="272"/>
      <c r="AG249" s="8"/>
    </row>
    <row r="250" spans="1:33" x14ac:dyDescent="0.3">
      <c r="A250" s="272"/>
      <c r="AG250" s="8"/>
    </row>
    <row r="251" spans="1:33" x14ac:dyDescent="0.3">
      <c r="A251" s="272"/>
      <c r="AG251" s="8"/>
    </row>
    <row r="252" spans="1:33" x14ac:dyDescent="0.3">
      <c r="A252" s="272"/>
      <c r="AG252" s="8"/>
    </row>
    <row r="253" spans="1:33" x14ac:dyDescent="0.3">
      <c r="A253" s="272"/>
      <c r="AG253" s="8"/>
    </row>
    <row r="254" spans="1:33" x14ac:dyDescent="0.3">
      <c r="A254" s="272"/>
      <c r="AG254" s="8"/>
    </row>
    <row r="255" spans="1:33" x14ac:dyDescent="0.3">
      <c r="A255" s="272"/>
      <c r="AG255" s="8"/>
    </row>
    <row r="256" spans="1:33" x14ac:dyDescent="0.3">
      <c r="A256" s="272"/>
      <c r="AG256" s="8"/>
    </row>
    <row r="257" spans="1:33" x14ac:dyDescent="0.3">
      <c r="A257" s="272"/>
      <c r="AG257" s="8"/>
    </row>
    <row r="258" spans="1:33" x14ac:dyDescent="0.3">
      <c r="A258" s="272"/>
      <c r="AG258" s="8"/>
    </row>
    <row r="259" spans="1:33" x14ac:dyDescent="0.3">
      <c r="A259" s="272"/>
      <c r="AG259" s="8"/>
    </row>
    <row r="260" spans="1:33" x14ac:dyDescent="0.3">
      <c r="A260" s="272"/>
      <c r="AG260" s="8"/>
    </row>
    <row r="261" spans="1:33" x14ac:dyDescent="0.3">
      <c r="A261" s="272"/>
      <c r="AG261" s="8"/>
    </row>
    <row r="262" spans="1:33" x14ac:dyDescent="0.3">
      <c r="A262" s="272"/>
      <c r="AG262" s="8"/>
    </row>
    <row r="263" spans="1:33" x14ac:dyDescent="0.3">
      <c r="A263" s="272"/>
      <c r="AG263" s="8"/>
    </row>
    <row r="264" spans="1:33" x14ac:dyDescent="0.3">
      <c r="A264" s="272"/>
      <c r="AG264" s="8"/>
    </row>
    <row r="265" spans="1:33" x14ac:dyDescent="0.3">
      <c r="A265" s="272"/>
      <c r="AG265" s="8"/>
    </row>
    <row r="266" spans="1:33" x14ac:dyDescent="0.3">
      <c r="A266" s="272"/>
      <c r="AG266" s="8"/>
    </row>
    <row r="267" spans="1:33" x14ac:dyDescent="0.3">
      <c r="A267" s="272"/>
      <c r="AG267" s="8"/>
    </row>
    <row r="268" spans="1:33" x14ac:dyDescent="0.3">
      <c r="A268" s="272"/>
      <c r="AG268" s="8"/>
    </row>
    <row r="269" spans="1:33" x14ac:dyDescent="0.3">
      <c r="A269" s="272"/>
      <c r="AG269" s="8"/>
    </row>
    <row r="270" spans="1:33" x14ac:dyDescent="0.3">
      <c r="A270" s="272"/>
      <c r="AG270" s="8"/>
    </row>
    <row r="271" spans="1:33" x14ac:dyDescent="0.3">
      <c r="A271" s="272"/>
      <c r="AG271" s="8"/>
    </row>
    <row r="272" spans="1:33" x14ac:dyDescent="0.3">
      <c r="A272" s="272"/>
      <c r="AG272" s="8"/>
    </row>
    <row r="273" spans="1:33" x14ac:dyDescent="0.3">
      <c r="A273" s="272"/>
      <c r="AG273" s="8"/>
    </row>
    <row r="274" spans="1:33" x14ac:dyDescent="0.3">
      <c r="A274" s="272"/>
      <c r="AG274" s="8"/>
    </row>
    <row r="275" spans="1:33" x14ac:dyDescent="0.3">
      <c r="A275" s="272"/>
      <c r="AG275" s="8"/>
    </row>
    <row r="276" spans="1:33" x14ac:dyDescent="0.3">
      <c r="A276" s="272"/>
      <c r="AG276" s="8"/>
    </row>
    <row r="277" spans="1:33" x14ac:dyDescent="0.3">
      <c r="A277" s="272"/>
      <c r="AG277" s="8"/>
    </row>
    <row r="278" spans="1:33" x14ac:dyDescent="0.3">
      <c r="A278" s="272"/>
      <c r="AG278" s="8"/>
    </row>
    <row r="279" spans="1:33" x14ac:dyDescent="0.3">
      <c r="A279" s="272"/>
      <c r="AG279" s="8"/>
    </row>
    <row r="280" spans="1:33" x14ac:dyDescent="0.3">
      <c r="A280" s="272"/>
      <c r="AG280" s="8"/>
    </row>
    <row r="281" spans="1:33" x14ac:dyDescent="0.3">
      <c r="A281" s="272"/>
      <c r="AG281" s="8"/>
    </row>
    <row r="282" spans="1:33" x14ac:dyDescent="0.3">
      <c r="A282" s="272"/>
      <c r="AG282" s="8"/>
    </row>
    <row r="283" spans="1:33" x14ac:dyDescent="0.3">
      <c r="A283" s="272"/>
      <c r="AG283" s="8"/>
    </row>
    <row r="284" spans="1:33" x14ac:dyDescent="0.3">
      <c r="A284" s="272"/>
      <c r="AG284" s="8"/>
    </row>
    <row r="285" spans="1:33" x14ac:dyDescent="0.3">
      <c r="A285" s="272"/>
      <c r="AG285" s="8"/>
    </row>
    <row r="286" spans="1:33" x14ac:dyDescent="0.3">
      <c r="A286" s="272"/>
      <c r="AG286" s="8"/>
    </row>
    <row r="287" spans="1:33" x14ac:dyDescent="0.3">
      <c r="A287" s="272"/>
      <c r="AG287" s="8"/>
    </row>
    <row r="288" spans="1:33" x14ac:dyDescent="0.3">
      <c r="A288" s="272"/>
      <c r="AG288" s="8"/>
    </row>
    <row r="289" spans="1:33" x14ac:dyDescent="0.3">
      <c r="A289" s="272"/>
      <c r="AG289" s="8"/>
    </row>
    <row r="290" spans="1:33" x14ac:dyDescent="0.3">
      <c r="A290" s="272"/>
      <c r="AG290" s="8"/>
    </row>
    <row r="291" spans="1:33" x14ac:dyDescent="0.3">
      <c r="A291" s="272"/>
      <c r="AG291" s="8"/>
    </row>
    <row r="292" spans="1:33" x14ac:dyDescent="0.3">
      <c r="A292" s="272"/>
      <c r="AG292" s="8"/>
    </row>
    <row r="293" spans="1:33" x14ac:dyDescent="0.3">
      <c r="A293" s="272"/>
      <c r="AG293" s="8"/>
    </row>
    <row r="294" spans="1:33" x14ac:dyDescent="0.3">
      <c r="A294" s="272"/>
      <c r="AG294" s="8"/>
    </row>
    <row r="295" spans="1:33" x14ac:dyDescent="0.3">
      <c r="A295" s="272"/>
      <c r="AG295" s="8"/>
    </row>
    <row r="296" spans="1:33" x14ac:dyDescent="0.3">
      <c r="A296" s="272"/>
      <c r="AG296" s="8"/>
    </row>
    <row r="297" spans="1:33" x14ac:dyDescent="0.3">
      <c r="A297" s="272"/>
      <c r="AG297" s="8"/>
    </row>
    <row r="298" spans="1:33" x14ac:dyDescent="0.3">
      <c r="A298" s="272"/>
      <c r="AG298" s="8"/>
    </row>
    <row r="299" spans="1:33" x14ac:dyDescent="0.3">
      <c r="A299" s="272"/>
      <c r="AG299" s="8"/>
    </row>
    <row r="300" spans="1:33" x14ac:dyDescent="0.3">
      <c r="A300" s="272"/>
      <c r="AG300" s="8"/>
    </row>
    <row r="301" spans="1:33" x14ac:dyDescent="0.3">
      <c r="A301" s="272"/>
      <c r="AG301" s="8"/>
    </row>
    <row r="302" spans="1:33" x14ac:dyDescent="0.3">
      <c r="A302" s="272"/>
      <c r="AG302" s="8"/>
    </row>
    <row r="303" spans="1:33" x14ac:dyDescent="0.3">
      <c r="A303" s="272"/>
      <c r="AG303" s="8"/>
    </row>
    <row r="304" spans="1:33" x14ac:dyDescent="0.3">
      <c r="A304" s="272"/>
      <c r="AG304" s="8"/>
    </row>
    <row r="305" spans="1:33" x14ac:dyDescent="0.3">
      <c r="A305" s="272"/>
      <c r="AG305" s="8"/>
    </row>
    <row r="306" spans="1:33" x14ac:dyDescent="0.3">
      <c r="A306" s="272"/>
      <c r="AG306" s="8"/>
    </row>
    <row r="307" spans="1:33" x14ac:dyDescent="0.3">
      <c r="A307" s="272"/>
      <c r="AG307" s="8"/>
    </row>
    <row r="308" spans="1:33" x14ac:dyDescent="0.3">
      <c r="A308" s="272"/>
      <c r="AG308" s="8"/>
    </row>
    <row r="309" spans="1:33" x14ac:dyDescent="0.3">
      <c r="A309" s="272"/>
      <c r="AG309" s="8"/>
    </row>
    <row r="310" spans="1:33" x14ac:dyDescent="0.3">
      <c r="A310" s="272"/>
      <c r="AG310" s="8"/>
    </row>
    <row r="311" spans="1:33" x14ac:dyDescent="0.3">
      <c r="A311" s="272"/>
      <c r="AG311" s="8"/>
    </row>
    <row r="312" spans="1:33" x14ac:dyDescent="0.3">
      <c r="A312" s="272"/>
      <c r="AG312" s="8"/>
    </row>
    <row r="313" spans="1:33" x14ac:dyDescent="0.3">
      <c r="A313" s="272"/>
      <c r="AG313" s="8"/>
    </row>
    <row r="314" spans="1:33" x14ac:dyDescent="0.3">
      <c r="A314" s="272"/>
      <c r="AG314" s="8"/>
    </row>
    <row r="315" spans="1:33" x14ac:dyDescent="0.3">
      <c r="A315" s="272"/>
      <c r="AG315" s="8"/>
    </row>
    <row r="316" spans="1:33" x14ac:dyDescent="0.3">
      <c r="A316" s="272"/>
      <c r="AG316" s="8"/>
    </row>
    <row r="317" spans="1:33" x14ac:dyDescent="0.3">
      <c r="A317" s="272"/>
      <c r="AG317" s="8"/>
    </row>
    <row r="318" spans="1:33" x14ac:dyDescent="0.3">
      <c r="A318" s="272"/>
      <c r="AG318" s="8"/>
    </row>
    <row r="319" spans="1:33" x14ac:dyDescent="0.3">
      <c r="A319" s="272"/>
      <c r="AG319" s="8"/>
    </row>
    <row r="320" spans="1:33" x14ac:dyDescent="0.3">
      <c r="A320" s="272"/>
      <c r="AG320" s="8"/>
    </row>
    <row r="321" spans="1:33" x14ac:dyDescent="0.3">
      <c r="A321" s="272"/>
      <c r="AG321" s="8"/>
    </row>
    <row r="322" spans="1:33" x14ac:dyDescent="0.3">
      <c r="A322" s="272"/>
      <c r="AG322" s="8"/>
    </row>
    <row r="323" spans="1:33" x14ac:dyDescent="0.3">
      <c r="A323" s="272"/>
      <c r="AG323" s="8"/>
    </row>
    <row r="324" spans="1:33" x14ac:dyDescent="0.3">
      <c r="A324" s="272"/>
      <c r="AG324" s="8"/>
    </row>
    <row r="325" spans="1:33" x14ac:dyDescent="0.3">
      <c r="A325" s="272"/>
      <c r="AG325" s="8"/>
    </row>
    <row r="326" spans="1:33" x14ac:dyDescent="0.3">
      <c r="A326" s="272"/>
      <c r="AG326" s="8"/>
    </row>
    <row r="327" spans="1:33" x14ac:dyDescent="0.3">
      <c r="A327" s="272"/>
      <c r="AG327" s="8"/>
    </row>
    <row r="328" spans="1:33" x14ac:dyDescent="0.3">
      <c r="A328" s="272"/>
      <c r="AG328" s="8"/>
    </row>
    <row r="329" spans="1:33" x14ac:dyDescent="0.3">
      <c r="A329" s="272"/>
      <c r="AG329" s="8"/>
    </row>
    <row r="330" spans="1:33" x14ac:dyDescent="0.3">
      <c r="A330" s="272"/>
      <c r="AG330" s="8"/>
    </row>
    <row r="331" spans="1:33" x14ac:dyDescent="0.3">
      <c r="A331" s="272"/>
      <c r="AG331" s="8"/>
    </row>
    <row r="332" spans="1:33" x14ac:dyDescent="0.3">
      <c r="A332" s="272"/>
      <c r="AG332" s="8"/>
    </row>
    <row r="333" spans="1:33" x14ac:dyDescent="0.3">
      <c r="A333" s="272"/>
      <c r="AG333" s="8"/>
    </row>
    <row r="334" spans="1:33" x14ac:dyDescent="0.3">
      <c r="A334" s="272"/>
      <c r="AG334" s="8"/>
    </row>
    <row r="335" spans="1:33" x14ac:dyDescent="0.3">
      <c r="A335" s="272"/>
      <c r="AG335" s="8"/>
    </row>
    <row r="336" spans="1:33" x14ac:dyDescent="0.3">
      <c r="A336" s="272"/>
      <c r="AG336" s="8"/>
    </row>
    <row r="337" spans="1:33" x14ac:dyDescent="0.3">
      <c r="A337" s="272"/>
      <c r="AG337" s="8"/>
    </row>
    <row r="338" spans="1:33" x14ac:dyDescent="0.3">
      <c r="A338" s="272"/>
      <c r="AG338" s="8"/>
    </row>
    <row r="339" spans="1:33" x14ac:dyDescent="0.3">
      <c r="A339" s="272"/>
      <c r="AG339" s="8"/>
    </row>
    <row r="340" spans="1:33" x14ac:dyDescent="0.3">
      <c r="A340" s="272"/>
      <c r="AG340" s="8"/>
    </row>
    <row r="341" spans="1:33" x14ac:dyDescent="0.3">
      <c r="A341" s="272"/>
      <c r="AG341" s="8"/>
    </row>
    <row r="342" spans="1:33" x14ac:dyDescent="0.3">
      <c r="A342" s="272"/>
      <c r="AG342" s="8"/>
    </row>
    <row r="343" spans="1:33" x14ac:dyDescent="0.3">
      <c r="A343" s="272"/>
      <c r="AG343" s="8"/>
    </row>
    <row r="344" spans="1:33" x14ac:dyDescent="0.3">
      <c r="A344" s="272"/>
      <c r="AG344" s="8"/>
    </row>
    <row r="345" spans="1:33" x14ac:dyDescent="0.3">
      <c r="A345" s="272"/>
      <c r="AG345" s="8"/>
    </row>
    <row r="346" spans="1:33" x14ac:dyDescent="0.3">
      <c r="A346" s="272"/>
      <c r="AG346" s="8"/>
    </row>
    <row r="347" spans="1:33" x14ac:dyDescent="0.3">
      <c r="A347" s="272"/>
      <c r="AG347" s="8"/>
    </row>
    <row r="348" spans="1:33" x14ac:dyDescent="0.3">
      <c r="A348" s="272"/>
      <c r="AG348" s="8"/>
    </row>
    <row r="349" spans="1:33" x14ac:dyDescent="0.3">
      <c r="A349" s="272"/>
      <c r="AG349" s="8"/>
    </row>
    <row r="350" spans="1:33" x14ac:dyDescent="0.3">
      <c r="A350" s="272"/>
      <c r="AG350" s="8"/>
    </row>
    <row r="351" spans="1:33" x14ac:dyDescent="0.3">
      <c r="A351" s="272"/>
      <c r="AG351" s="8"/>
    </row>
    <row r="352" spans="1:33" x14ac:dyDescent="0.3">
      <c r="A352" s="272"/>
      <c r="AG352" s="8"/>
    </row>
    <row r="353" spans="1:33" x14ac:dyDescent="0.3">
      <c r="A353" s="272"/>
      <c r="AG353" s="8"/>
    </row>
    <row r="354" spans="1:33" x14ac:dyDescent="0.3">
      <c r="A354" s="272"/>
      <c r="AG354" s="8"/>
    </row>
    <row r="355" spans="1:33" x14ac:dyDescent="0.3">
      <c r="A355" s="272"/>
      <c r="AG355" s="8"/>
    </row>
    <row r="356" spans="1:33" x14ac:dyDescent="0.3">
      <c r="A356" s="272"/>
      <c r="AG356" s="8"/>
    </row>
    <row r="357" spans="1:33" x14ac:dyDescent="0.3">
      <c r="A357" s="272"/>
      <c r="AG357" s="8"/>
    </row>
    <row r="358" spans="1:33" x14ac:dyDescent="0.3">
      <c r="A358" s="272"/>
      <c r="AG358" s="8"/>
    </row>
    <row r="359" spans="1:33" x14ac:dyDescent="0.3">
      <c r="A359" s="272"/>
      <c r="AG359" s="8"/>
    </row>
    <row r="360" spans="1:33" x14ac:dyDescent="0.3">
      <c r="A360" s="272"/>
      <c r="AG360" s="8"/>
    </row>
    <row r="361" spans="1:33" x14ac:dyDescent="0.3">
      <c r="A361" s="272"/>
      <c r="AG361" s="8"/>
    </row>
    <row r="362" spans="1:33" x14ac:dyDescent="0.3">
      <c r="A362" s="272"/>
      <c r="AG362" s="8"/>
    </row>
    <row r="363" spans="1:33" x14ac:dyDescent="0.3">
      <c r="A363" s="272"/>
      <c r="AG363" s="8"/>
    </row>
    <row r="364" spans="1:33" x14ac:dyDescent="0.3">
      <c r="A364" s="272"/>
      <c r="AG364" s="8"/>
    </row>
    <row r="365" spans="1:33" x14ac:dyDescent="0.3">
      <c r="A365" s="272"/>
      <c r="AG365" s="8"/>
    </row>
    <row r="366" spans="1:33" x14ac:dyDescent="0.3">
      <c r="A366" s="272"/>
      <c r="AG366" s="8"/>
    </row>
    <row r="367" spans="1:33" x14ac:dyDescent="0.3">
      <c r="A367" s="272"/>
      <c r="AG367" s="8"/>
    </row>
    <row r="368" spans="1:33" x14ac:dyDescent="0.3">
      <c r="A368" s="272"/>
      <c r="AG368" s="8"/>
    </row>
    <row r="369" spans="1:33" x14ac:dyDescent="0.3">
      <c r="A369" s="272"/>
      <c r="AG369" s="8"/>
    </row>
    <row r="370" spans="1:33" x14ac:dyDescent="0.3">
      <c r="A370" s="272"/>
      <c r="AG370" s="8"/>
    </row>
    <row r="371" spans="1:33" x14ac:dyDescent="0.3">
      <c r="A371" s="272"/>
      <c r="AG371" s="8"/>
    </row>
    <row r="372" spans="1:33" x14ac:dyDescent="0.3">
      <c r="A372" s="272"/>
      <c r="AG372" s="8"/>
    </row>
    <row r="373" spans="1:33" x14ac:dyDescent="0.3">
      <c r="A373" s="272"/>
      <c r="AG373" s="8"/>
    </row>
    <row r="374" spans="1:33" x14ac:dyDescent="0.3">
      <c r="A374" s="272"/>
      <c r="AG374" s="8"/>
    </row>
    <row r="375" spans="1:33" x14ac:dyDescent="0.3">
      <c r="A375" s="272"/>
      <c r="AG375" s="8"/>
    </row>
    <row r="376" spans="1:33" x14ac:dyDescent="0.3">
      <c r="A376" s="272"/>
      <c r="AG376" s="8"/>
    </row>
    <row r="377" spans="1:33" x14ac:dyDescent="0.3">
      <c r="A377" s="272"/>
      <c r="AG377" s="8"/>
    </row>
    <row r="378" spans="1:33" x14ac:dyDescent="0.3">
      <c r="A378" s="272"/>
      <c r="AG378" s="8"/>
    </row>
    <row r="379" spans="1:33" x14ac:dyDescent="0.3">
      <c r="A379" s="272"/>
      <c r="AG379" s="8"/>
    </row>
    <row r="380" spans="1:33" x14ac:dyDescent="0.3">
      <c r="A380" s="272"/>
      <c r="AG380" s="8"/>
    </row>
    <row r="381" spans="1:33" x14ac:dyDescent="0.3">
      <c r="A381" s="272"/>
      <c r="AG381" s="8"/>
    </row>
    <row r="382" spans="1:33" x14ac:dyDescent="0.3">
      <c r="A382" s="272"/>
      <c r="AG382" s="8"/>
    </row>
    <row r="383" spans="1:33" x14ac:dyDescent="0.3">
      <c r="A383" s="272"/>
      <c r="AG383" s="8"/>
    </row>
    <row r="384" spans="1:33" x14ac:dyDescent="0.3">
      <c r="A384" s="272"/>
      <c r="AG384" s="8"/>
    </row>
    <row r="385" spans="1:33" x14ac:dyDescent="0.3">
      <c r="A385" s="272"/>
      <c r="AG385" s="8"/>
    </row>
    <row r="386" spans="1:33" x14ac:dyDescent="0.3">
      <c r="A386" s="272"/>
      <c r="AG386" s="8"/>
    </row>
    <row r="387" spans="1:33" x14ac:dyDescent="0.3">
      <c r="A387" s="272"/>
      <c r="AG387" s="8"/>
    </row>
    <row r="388" spans="1:33" x14ac:dyDescent="0.3">
      <c r="A388" s="272"/>
      <c r="AG388" s="8"/>
    </row>
    <row r="389" spans="1:33" x14ac:dyDescent="0.3">
      <c r="A389" s="272"/>
      <c r="AG389" s="8"/>
    </row>
    <row r="390" spans="1:33" x14ac:dyDescent="0.3">
      <c r="A390" s="272"/>
      <c r="AG390" s="8"/>
    </row>
    <row r="391" spans="1:33" x14ac:dyDescent="0.3">
      <c r="A391" s="272"/>
      <c r="AG391" s="8"/>
    </row>
    <row r="392" spans="1:33" x14ac:dyDescent="0.3">
      <c r="A392" s="272"/>
      <c r="AG392" s="8"/>
    </row>
    <row r="393" spans="1:33" x14ac:dyDescent="0.3">
      <c r="A393" s="272"/>
      <c r="AG393" s="8"/>
    </row>
    <row r="394" spans="1:33" x14ac:dyDescent="0.3">
      <c r="A394" s="272"/>
      <c r="AG394" s="8"/>
    </row>
    <row r="395" spans="1:33" x14ac:dyDescent="0.3">
      <c r="A395" s="272"/>
      <c r="AG395" s="8"/>
    </row>
    <row r="396" spans="1:33" x14ac:dyDescent="0.3">
      <c r="A396" s="272"/>
      <c r="AG396" s="8"/>
    </row>
    <row r="397" spans="1:33" x14ac:dyDescent="0.3">
      <c r="A397" s="272"/>
      <c r="AG397" s="8"/>
    </row>
    <row r="398" spans="1:33" x14ac:dyDescent="0.3">
      <c r="A398" s="272"/>
      <c r="AG398" s="8"/>
    </row>
    <row r="399" spans="1:33" x14ac:dyDescent="0.3">
      <c r="A399" s="272"/>
      <c r="AG399" s="8"/>
    </row>
    <row r="400" spans="1:33" x14ac:dyDescent="0.3">
      <c r="A400" s="272"/>
      <c r="AG400" s="8"/>
    </row>
    <row r="401" spans="1:33" x14ac:dyDescent="0.3">
      <c r="A401" s="272"/>
      <c r="AG401" s="8"/>
    </row>
    <row r="402" spans="1:33" x14ac:dyDescent="0.3">
      <c r="A402" s="272"/>
      <c r="AG402" s="8"/>
    </row>
    <row r="403" spans="1:33" x14ac:dyDescent="0.3">
      <c r="A403" s="272"/>
      <c r="AG403" s="8"/>
    </row>
    <row r="404" spans="1:33" x14ac:dyDescent="0.3">
      <c r="A404" s="272"/>
      <c r="AG404" s="8"/>
    </row>
    <row r="405" spans="1:33" x14ac:dyDescent="0.3">
      <c r="A405" s="272"/>
      <c r="AG405" s="8"/>
    </row>
    <row r="406" spans="1:33" x14ac:dyDescent="0.3">
      <c r="A406" s="272"/>
      <c r="AG406" s="8"/>
    </row>
    <row r="407" spans="1:33" x14ac:dyDescent="0.3">
      <c r="A407" s="272"/>
      <c r="AG407" s="8"/>
    </row>
    <row r="408" spans="1:33" x14ac:dyDescent="0.3">
      <c r="A408" s="272"/>
      <c r="AG408" s="8"/>
    </row>
    <row r="409" spans="1:33" x14ac:dyDescent="0.3">
      <c r="A409" s="272"/>
      <c r="AG409" s="8"/>
    </row>
    <row r="410" spans="1:33" x14ac:dyDescent="0.3">
      <c r="A410" s="272"/>
      <c r="AG410" s="8"/>
    </row>
    <row r="411" spans="1:33" x14ac:dyDescent="0.3">
      <c r="A411" s="272"/>
      <c r="AG411" s="8"/>
    </row>
    <row r="412" spans="1:33" x14ac:dyDescent="0.3">
      <c r="A412" s="272"/>
      <c r="AG412" s="8"/>
    </row>
    <row r="413" spans="1:33" x14ac:dyDescent="0.3">
      <c r="A413" s="272"/>
      <c r="AG413" s="8"/>
    </row>
    <row r="414" spans="1:33" x14ac:dyDescent="0.3">
      <c r="A414" s="272"/>
      <c r="AG414" s="8"/>
    </row>
    <row r="415" spans="1:33" x14ac:dyDescent="0.3">
      <c r="A415" s="272"/>
      <c r="AG415" s="8"/>
    </row>
    <row r="416" spans="1:33" x14ac:dyDescent="0.3">
      <c r="A416" s="272"/>
      <c r="AG416" s="8"/>
    </row>
    <row r="417" spans="1:33" x14ac:dyDescent="0.3">
      <c r="A417" s="272"/>
      <c r="AG417" s="8"/>
    </row>
    <row r="418" spans="1:33" x14ac:dyDescent="0.3">
      <c r="A418" s="272"/>
      <c r="AG418" s="8"/>
    </row>
    <row r="419" spans="1:33" x14ac:dyDescent="0.3">
      <c r="A419" s="272"/>
      <c r="AG419" s="8"/>
    </row>
    <row r="420" spans="1:33" x14ac:dyDescent="0.3">
      <c r="A420" s="272"/>
      <c r="AG420" s="8"/>
    </row>
    <row r="421" spans="1:33" x14ac:dyDescent="0.3">
      <c r="A421" s="272"/>
      <c r="AG421" s="8"/>
    </row>
    <row r="422" spans="1:33" x14ac:dyDescent="0.3">
      <c r="A422" s="272"/>
      <c r="AG422" s="8"/>
    </row>
    <row r="423" spans="1:33" x14ac:dyDescent="0.3">
      <c r="A423" s="272"/>
      <c r="AG423" s="8"/>
    </row>
    <row r="424" spans="1:33" x14ac:dyDescent="0.3">
      <c r="A424" s="272"/>
      <c r="AG424" s="8"/>
    </row>
    <row r="425" spans="1:33" x14ac:dyDescent="0.3">
      <c r="A425" s="272"/>
      <c r="AG425" s="8"/>
    </row>
    <row r="426" spans="1:33" x14ac:dyDescent="0.3">
      <c r="A426" s="272"/>
      <c r="AG426" s="8"/>
    </row>
    <row r="427" spans="1:33" x14ac:dyDescent="0.3">
      <c r="A427" s="272"/>
      <c r="AG427" s="8"/>
    </row>
    <row r="428" spans="1:33" x14ac:dyDescent="0.3">
      <c r="A428" s="272"/>
      <c r="AG428" s="8"/>
    </row>
    <row r="429" spans="1:33" x14ac:dyDescent="0.3">
      <c r="A429" s="272"/>
      <c r="AG429" s="8"/>
    </row>
    <row r="430" spans="1:33" x14ac:dyDescent="0.3">
      <c r="A430" s="272"/>
      <c r="AG430" s="8"/>
    </row>
    <row r="431" spans="1:33" x14ac:dyDescent="0.3">
      <c r="A431" s="272"/>
      <c r="AG431" s="8"/>
    </row>
    <row r="432" spans="1:33" x14ac:dyDescent="0.3">
      <c r="A432" s="272"/>
      <c r="AG432" s="8"/>
    </row>
    <row r="433" spans="1:33" x14ac:dyDescent="0.3">
      <c r="A433" s="272"/>
      <c r="AG433" s="8"/>
    </row>
    <row r="434" spans="1:33" x14ac:dyDescent="0.3">
      <c r="A434" s="272"/>
      <c r="AG434" s="8"/>
    </row>
    <row r="435" spans="1:33" x14ac:dyDescent="0.3">
      <c r="A435" s="272"/>
      <c r="AG435" s="8"/>
    </row>
    <row r="436" spans="1:33" x14ac:dyDescent="0.3">
      <c r="A436" s="272"/>
      <c r="AG436" s="8"/>
    </row>
    <row r="437" spans="1:33" x14ac:dyDescent="0.3">
      <c r="A437" s="272"/>
      <c r="AG437" s="8"/>
    </row>
    <row r="438" spans="1:33" x14ac:dyDescent="0.3">
      <c r="A438" s="272"/>
      <c r="AG438" s="8"/>
    </row>
    <row r="439" spans="1:33" x14ac:dyDescent="0.3">
      <c r="A439" s="272"/>
      <c r="AG439" s="8"/>
    </row>
    <row r="440" spans="1:33" x14ac:dyDescent="0.3">
      <c r="A440" s="272"/>
      <c r="AG440" s="8"/>
    </row>
    <row r="441" spans="1:33" x14ac:dyDescent="0.3">
      <c r="A441" s="272"/>
      <c r="AG441" s="8"/>
    </row>
    <row r="442" spans="1:33" x14ac:dyDescent="0.3">
      <c r="A442" s="272"/>
      <c r="AG442" s="8"/>
    </row>
    <row r="443" spans="1:33" x14ac:dyDescent="0.3">
      <c r="A443" s="272"/>
      <c r="AG443" s="8"/>
    </row>
    <row r="444" spans="1:33" x14ac:dyDescent="0.3">
      <c r="A444" s="272"/>
      <c r="AG444" s="8"/>
    </row>
    <row r="445" spans="1:33" x14ac:dyDescent="0.3">
      <c r="A445" s="272"/>
      <c r="AG445" s="8"/>
    </row>
    <row r="446" spans="1:33" x14ac:dyDescent="0.3">
      <c r="A446" s="272"/>
      <c r="AG446" s="8"/>
    </row>
    <row r="447" spans="1:33" x14ac:dyDescent="0.3">
      <c r="A447" s="272"/>
      <c r="AG447" s="8"/>
    </row>
    <row r="448" spans="1:33" x14ac:dyDescent="0.3">
      <c r="A448" s="272"/>
      <c r="AG448" s="8"/>
    </row>
    <row r="449" spans="1:33" x14ac:dyDescent="0.3">
      <c r="A449" s="272"/>
      <c r="AG449" s="8"/>
    </row>
    <row r="450" spans="1:33" x14ac:dyDescent="0.3">
      <c r="A450" s="272"/>
      <c r="AG450" s="8"/>
    </row>
    <row r="451" spans="1:33" x14ac:dyDescent="0.3">
      <c r="A451" s="272"/>
      <c r="AG451" s="8"/>
    </row>
    <row r="452" spans="1:33" x14ac:dyDescent="0.3">
      <c r="A452" s="272"/>
      <c r="AG452" s="8"/>
    </row>
    <row r="453" spans="1:33" x14ac:dyDescent="0.3">
      <c r="A453" s="272"/>
      <c r="AG453" s="8"/>
    </row>
    <row r="454" spans="1:33" x14ac:dyDescent="0.3">
      <c r="A454" s="272"/>
      <c r="AG454" s="8"/>
    </row>
    <row r="455" spans="1:33" x14ac:dyDescent="0.3">
      <c r="A455" s="272"/>
      <c r="AG455" s="8"/>
    </row>
    <row r="456" spans="1:33" x14ac:dyDescent="0.3">
      <c r="A456" s="272"/>
      <c r="AG456" s="8"/>
    </row>
    <row r="457" spans="1:33" x14ac:dyDescent="0.3">
      <c r="A457" s="272"/>
      <c r="AG457" s="8"/>
    </row>
    <row r="458" spans="1:33" x14ac:dyDescent="0.3">
      <c r="A458" s="272"/>
      <c r="AG458" s="8"/>
    </row>
    <row r="459" spans="1:33" x14ac:dyDescent="0.3">
      <c r="A459" s="272"/>
      <c r="AG459" s="8"/>
    </row>
    <row r="460" spans="1:33" x14ac:dyDescent="0.3">
      <c r="A460" s="272"/>
      <c r="AG460" s="8"/>
    </row>
    <row r="461" spans="1:33" x14ac:dyDescent="0.3">
      <c r="A461" s="272"/>
      <c r="AG461" s="8"/>
    </row>
    <row r="462" spans="1:33" x14ac:dyDescent="0.3">
      <c r="A462" s="272"/>
      <c r="AG462" s="8"/>
    </row>
    <row r="463" spans="1:33" x14ac:dyDescent="0.3">
      <c r="A463" s="272"/>
      <c r="AG463" s="8"/>
    </row>
    <row r="464" spans="1:33" x14ac:dyDescent="0.3">
      <c r="A464" s="272"/>
      <c r="AG464" s="8"/>
    </row>
    <row r="465" spans="1:33" x14ac:dyDescent="0.3">
      <c r="A465" s="272"/>
      <c r="AG465" s="8"/>
    </row>
    <row r="466" spans="1:33" x14ac:dyDescent="0.3">
      <c r="A466" s="272"/>
      <c r="AG466" s="8"/>
    </row>
    <row r="467" spans="1:33" x14ac:dyDescent="0.3">
      <c r="A467" s="272"/>
      <c r="AG467" s="8"/>
    </row>
    <row r="468" spans="1:33" x14ac:dyDescent="0.3">
      <c r="A468" s="272"/>
      <c r="AG468" s="8"/>
    </row>
    <row r="469" spans="1:33" x14ac:dyDescent="0.3">
      <c r="A469" s="272"/>
      <c r="AG469" s="8"/>
    </row>
    <row r="470" spans="1:33" x14ac:dyDescent="0.3">
      <c r="A470" s="272"/>
      <c r="AG470" s="8"/>
    </row>
    <row r="471" spans="1:33" x14ac:dyDescent="0.3">
      <c r="A471" s="272"/>
      <c r="AG471" s="8"/>
    </row>
    <row r="472" spans="1:33" x14ac:dyDescent="0.3">
      <c r="A472" s="272"/>
      <c r="AG472" s="8"/>
    </row>
    <row r="473" spans="1:33" x14ac:dyDescent="0.3">
      <c r="A473" s="272"/>
      <c r="AG473" s="8"/>
    </row>
    <row r="474" spans="1:33" x14ac:dyDescent="0.3">
      <c r="A474" s="272"/>
      <c r="AG474" s="8"/>
    </row>
    <row r="475" spans="1:33" x14ac:dyDescent="0.3">
      <c r="A475" s="272"/>
      <c r="AG475" s="8"/>
    </row>
    <row r="476" spans="1:33" x14ac:dyDescent="0.3">
      <c r="A476" s="272"/>
      <c r="AG476" s="8"/>
    </row>
    <row r="477" spans="1:33" x14ac:dyDescent="0.3">
      <c r="A477" s="272"/>
      <c r="AG477" s="8"/>
    </row>
    <row r="478" spans="1:33" x14ac:dyDescent="0.3">
      <c r="A478" s="272"/>
      <c r="AG478" s="8"/>
    </row>
    <row r="479" spans="1:33" x14ac:dyDescent="0.3">
      <c r="A479" s="272"/>
      <c r="AG479" s="8"/>
    </row>
    <row r="480" spans="1:33" x14ac:dyDescent="0.3">
      <c r="A480" s="272"/>
      <c r="AG480" s="8"/>
    </row>
    <row r="481" spans="1:33" x14ac:dyDescent="0.3">
      <c r="A481" s="272"/>
      <c r="AG481" s="8"/>
    </row>
    <row r="482" spans="1:33" x14ac:dyDescent="0.3">
      <c r="A482" s="272"/>
      <c r="AG482" s="8"/>
    </row>
    <row r="483" spans="1:33" x14ac:dyDescent="0.3">
      <c r="A483" s="272"/>
      <c r="AG483" s="8"/>
    </row>
    <row r="484" spans="1:33" x14ac:dyDescent="0.3">
      <c r="A484" s="272"/>
      <c r="AG484" s="8"/>
    </row>
    <row r="485" spans="1:33" x14ac:dyDescent="0.3">
      <c r="A485" s="272"/>
      <c r="AG485" s="8"/>
    </row>
    <row r="486" spans="1:33" x14ac:dyDescent="0.3">
      <c r="A486" s="272"/>
      <c r="AG486" s="8"/>
    </row>
    <row r="487" spans="1:33" x14ac:dyDescent="0.3">
      <c r="A487" s="272"/>
      <c r="AG487" s="8"/>
    </row>
    <row r="488" spans="1:33" x14ac:dyDescent="0.3">
      <c r="A488" s="272"/>
      <c r="AG488" s="8"/>
    </row>
    <row r="489" spans="1:33" x14ac:dyDescent="0.3">
      <c r="A489" s="272"/>
      <c r="AG489" s="8"/>
    </row>
    <row r="490" spans="1:33" x14ac:dyDescent="0.3">
      <c r="A490" s="272"/>
      <c r="AG490" s="8"/>
    </row>
    <row r="491" spans="1:33" x14ac:dyDescent="0.3">
      <c r="A491" s="272"/>
      <c r="AG491" s="8"/>
    </row>
    <row r="492" spans="1:33" x14ac:dyDescent="0.3">
      <c r="A492" s="272"/>
      <c r="AG492" s="8"/>
    </row>
    <row r="493" spans="1:33" x14ac:dyDescent="0.3">
      <c r="A493" s="272"/>
      <c r="AG493" s="8"/>
    </row>
    <row r="494" spans="1:33" x14ac:dyDescent="0.3">
      <c r="A494" s="272"/>
      <c r="AG494" s="8"/>
    </row>
    <row r="495" spans="1:33" x14ac:dyDescent="0.3">
      <c r="A495" s="272"/>
      <c r="AG495" s="8"/>
    </row>
    <row r="496" spans="1:33" x14ac:dyDescent="0.3">
      <c r="A496" s="272"/>
      <c r="AG496" s="8"/>
    </row>
    <row r="497" spans="1:33" x14ac:dyDescent="0.3">
      <c r="A497" s="272"/>
      <c r="AG497" s="8"/>
    </row>
    <row r="498" spans="1:33" x14ac:dyDescent="0.3">
      <c r="A498" s="272"/>
      <c r="AG498" s="8"/>
    </row>
    <row r="499" spans="1:33" x14ac:dyDescent="0.3">
      <c r="A499" s="272"/>
      <c r="AG499" s="8"/>
    </row>
    <row r="500" spans="1:33" x14ac:dyDescent="0.3">
      <c r="A500" s="272"/>
      <c r="AG500" s="8"/>
    </row>
    <row r="501" spans="1:33" x14ac:dyDescent="0.3">
      <c r="A501" s="272"/>
      <c r="AG501" s="8"/>
    </row>
    <row r="502" spans="1:33" x14ac:dyDescent="0.3">
      <c r="A502" s="272"/>
      <c r="AG502" s="8"/>
    </row>
    <row r="503" spans="1:33" x14ac:dyDescent="0.3">
      <c r="A503" s="272"/>
      <c r="AG503" s="8"/>
    </row>
    <row r="504" spans="1:33" x14ac:dyDescent="0.3">
      <c r="A504" s="272"/>
      <c r="AG504" s="8"/>
    </row>
    <row r="505" spans="1:33" x14ac:dyDescent="0.3">
      <c r="A505" s="272"/>
      <c r="AG505" s="8"/>
    </row>
    <row r="506" spans="1:33" x14ac:dyDescent="0.3">
      <c r="A506" s="272"/>
      <c r="AG506" s="8"/>
    </row>
    <row r="507" spans="1:33" x14ac:dyDescent="0.3">
      <c r="A507" s="272"/>
      <c r="AG507" s="8"/>
    </row>
    <row r="508" spans="1:33" x14ac:dyDescent="0.3">
      <c r="A508" s="272"/>
      <c r="AG508" s="8"/>
    </row>
    <row r="509" spans="1:33" x14ac:dyDescent="0.3">
      <c r="A509" s="272"/>
      <c r="AG509" s="8"/>
    </row>
    <row r="510" spans="1:33" x14ac:dyDescent="0.3">
      <c r="A510" s="272"/>
      <c r="AG510" s="8"/>
    </row>
    <row r="511" spans="1:33" x14ac:dyDescent="0.3">
      <c r="A511" s="272"/>
      <c r="AG511" s="8"/>
    </row>
    <row r="512" spans="1:33" x14ac:dyDescent="0.3">
      <c r="A512" s="272"/>
      <c r="AG512" s="8"/>
    </row>
    <row r="513" spans="1:33" x14ac:dyDescent="0.3">
      <c r="A513" s="272"/>
      <c r="AG513" s="8"/>
    </row>
    <row r="514" spans="1:33" x14ac:dyDescent="0.3">
      <c r="A514" s="272"/>
      <c r="AG514" s="8"/>
    </row>
    <row r="515" spans="1:33" x14ac:dyDescent="0.3">
      <c r="A515" s="272"/>
      <c r="AG515" s="8"/>
    </row>
    <row r="516" spans="1:33" x14ac:dyDescent="0.3">
      <c r="A516" s="272"/>
      <c r="AG516" s="8"/>
    </row>
    <row r="517" spans="1:33" x14ac:dyDescent="0.3">
      <c r="A517" s="272"/>
      <c r="AG517" s="8"/>
    </row>
    <row r="518" spans="1:33" x14ac:dyDescent="0.3">
      <c r="A518" s="272"/>
      <c r="AG518" s="8"/>
    </row>
    <row r="519" spans="1:33" x14ac:dyDescent="0.3">
      <c r="A519" s="272"/>
      <c r="AG519" s="8"/>
    </row>
    <row r="520" spans="1:33" x14ac:dyDescent="0.3">
      <c r="A520" s="272"/>
      <c r="AG520" s="8"/>
    </row>
    <row r="521" spans="1:33" x14ac:dyDescent="0.3">
      <c r="A521" s="272"/>
      <c r="AG521" s="8"/>
    </row>
    <row r="522" spans="1:33" x14ac:dyDescent="0.3">
      <c r="A522" s="272"/>
      <c r="AG522" s="8"/>
    </row>
    <row r="523" spans="1:33" x14ac:dyDescent="0.3">
      <c r="A523" s="272"/>
      <c r="AG523" s="8"/>
    </row>
    <row r="524" spans="1:33" x14ac:dyDescent="0.3">
      <c r="A524" s="272"/>
      <c r="AG524" s="8"/>
    </row>
    <row r="525" spans="1:33" x14ac:dyDescent="0.3">
      <c r="A525" s="272"/>
      <c r="AG525" s="8"/>
    </row>
    <row r="526" spans="1:33" x14ac:dyDescent="0.3">
      <c r="A526" s="272"/>
      <c r="AG526" s="8"/>
    </row>
    <row r="527" spans="1:33" x14ac:dyDescent="0.3">
      <c r="A527" s="272"/>
      <c r="AG527" s="8"/>
    </row>
    <row r="528" spans="1:33" x14ac:dyDescent="0.3">
      <c r="A528" s="272"/>
      <c r="AG528" s="8"/>
    </row>
    <row r="529" spans="1:33" x14ac:dyDescent="0.3">
      <c r="A529" s="272"/>
      <c r="AG529" s="8"/>
    </row>
    <row r="530" spans="1:33" x14ac:dyDescent="0.3">
      <c r="A530" s="272"/>
      <c r="AG530" s="8"/>
    </row>
    <row r="531" spans="1:33" x14ac:dyDescent="0.3">
      <c r="A531" s="272"/>
      <c r="AG531" s="8"/>
    </row>
    <row r="532" spans="1:33" x14ac:dyDescent="0.3">
      <c r="A532" s="272"/>
      <c r="AG532" s="8"/>
    </row>
    <row r="533" spans="1:33" x14ac:dyDescent="0.3">
      <c r="A533" s="272"/>
      <c r="AG533" s="8"/>
    </row>
    <row r="534" spans="1:33" x14ac:dyDescent="0.3">
      <c r="A534" s="272"/>
      <c r="AG534" s="8"/>
    </row>
    <row r="535" spans="1:33" x14ac:dyDescent="0.3">
      <c r="A535" s="272"/>
      <c r="AG535" s="8"/>
    </row>
    <row r="536" spans="1:33" x14ac:dyDescent="0.3">
      <c r="A536" s="272"/>
      <c r="AG536" s="8"/>
    </row>
    <row r="537" spans="1:33" x14ac:dyDescent="0.3">
      <c r="A537" s="272"/>
      <c r="AG537" s="8"/>
    </row>
    <row r="538" spans="1:33" x14ac:dyDescent="0.3">
      <c r="A538" s="272"/>
      <c r="AG538" s="8"/>
    </row>
    <row r="539" spans="1:33" x14ac:dyDescent="0.3">
      <c r="A539" s="272"/>
      <c r="AG539" s="8"/>
    </row>
    <row r="540" spans="1:33" x14ac:dyDescent="0.3">
      <c r="A540" s="272"/>
      <c r="AG540" s="8"/>
    </row>
    <row r="541" spans="1:33" x14ac:dyDescent="0.3">
      <c r="A541" s="272"/>
      <c r="AG541" s="8"/>
    </row>
    <row r="542" spans="1:33" x14ac:dyDescent="0.3">
      <c r="A542" s="272"/>
      <c r="AG542" s="8"/>
    </row>
    <row r="543" spans="1:33" x14ac:dyDescent="0.3">
      <c r="A543" s="272"/>
      <c r="AG543" s="8"/>
    </row>
    <row r="544" spans="1:33" x14ac:dyDescent="0.3">
      <c r="A544" s="272"/>
      <c r="AG544" s="8"/>
    </row>
    <row r="545" spans="1:33" x14ac:dyDescent="0.3">
      <c r="A545" s="272"/>
      <c r="AG545" s="8"/>
    </row>
    <row r="546" spans="1:33" x14ac:dyDescent="0.3">
      <c r="A546" s="272"/>
      <c r="AG546" s="8"/>
    </row>
    <row r="547" spans="1:33" x14ac:dyDescent="0.3">
      <c r="A547" s="272"/>
      <c r="AG547" s="8"/>
    </row>
    <row r="548" spans="1:33" x14ac:dyDescent="0.3">
      <c r="A548" s="272"/>
      <c r="AG548" s="8"/>
    </row>
    <row r="549" spans="1:33" x14ac:dyDescent="0.3">
      <c r="A549" s="272"/>
      <c r="AG549" s="8"/>
    </row>
    <row r="550" spans="1:33" x14ac:dyDescent="0.3">
      <c r="A550" s="272"/>
      <c r="AG550" s="8"/>
    </row>
    <row r="551" spans="1:33" x14ac:dyDescent="0.3">
      <c r="A551" s="272"/>
      <c r="AG551" s="8"/>
    </row>
    <row r="552" spans="1:33" x14ac:dyDescent="0.3">
      <c r="A552" s="272"/>
      <c r="AG552" s="8"/>
    </row>
    <row r="553" spans="1:33" x14ac:dyDescent="0.3">
      <c r="A553" s="272"/>
      <c r="AG553" s="8"/>
    </row>
    <row r="554" spans="1:33" x14ac:dyDescent="0.3">
      <c r="A554" s="272"/>
      <c r="AG554" s="8"/>
    </row>
    <row r="555" spans="1:33" x14ac:dyDescent="0.3">
      <c r="A555" s="272"/>
      <c r="AG555" s="8"/>
    </row>
    <row r="556" spans="1:33" x14ac:dyDescent="0.3">
      <c r="A556" s="272"/>
      <c r="AG556" s="8"/>
    </row>
    <row r="557" spans="1:33" x14ac:dyDescent="0.3">
      <c r="A557" s="272"/>
      <c r="AG557" s="8"/>
    </row>
    <row r="558" spans="1:33" x14ac:dyDescent="0.3">
      <c r="A558" s="272"/>
      <c r="AG558" s="8"/>
    </row>
    <row r="559" spans="1:33" x14ac:dyDescent="0.3">
      <c r="A559" s="272"/>
      <c r="AG559" s="8"/>
    </row>
    <row r="560" spans="1:33" x14ac:dyDescent="0.3">
      <c r="A560" s="272"/>
      <c r="AG560" s="8"/>
    </row>
    <row r="561" spans="1:33" x14ac:dyDescent="0.3">
      <c r="A561" s="272"/>
      <c r="AG561" s="8"/>
    </row>
    <row r="562" spans="1:33" x14ac:dyDescent="0.3">
      <c r="A562" s="272"/>
      <c r="AG562" s="8"/>
    </row>
    <row r="563" spans="1:33" x14ac:dyDescent="0.3">
      <c r="A563" s="272"/>
      <c r="AG563" s="8"/>
    </row>
    <row r="564" spans="1:33" x14ac:dyDescent="0.3">
      <c r="A564" s="272"/>
      <c r="AG564" s="8"/>
    </row>
    <row r="565" spans="1:33" x14ac:dyDescent="0.3">
      <c r="A565" s="272"/>
      <c r="AG565" s="8"/>
    </row>
    <row r="566" spans="1:33" x14ac:dyDescent="0.3">
      <c r="A566" s="272"/>
      <c r="AG566" s="8"/>
    </row>
    <row r="567" spans="1:33" x14ac:dyDescent="0.3">
      <c r="A567" s="272"/>
      <c r="AG567" s="8"/>
    </row>
    <row r="568" spans="1:33" x14ac:dyDescent="0.3">
      <c r="A568" s="272"/>
      <c r="AG568" s="8"/>
    </row>
    <row r="569" spans="1:33" x14ac:dyDescent="0.3">
      <c r="A569" s="272"/>
      <c r="AG569" s="8"/>
    </row>
    <row r="570" spans="1:33" x14ac:dyDescent="0.3">
      <c r="A570" s="272"/>
      <c r="AG570" s="8"/>
    </row>
    <row r="571" spans="1:33" x14ac:dyDescent="0.3">
      <c r="A571" s="272"/>
      <c r="AG571" s="8"/>
    </row>
    <row r="572" spans="1:33" x14ac:dyDescent="0.3">
      <c r="A572" s="272"/>
      <c r="AG572" s="8"/>
    </row>
    <row r="573" spans="1:33" x14ac:dyDescent="0.3">
      <c r="A573" s="272"/>
      <c r="AG573" s="8"/>
    </row>
    <row r="574" spans="1:33" x14ac:dyDescent="0.3">
      <c r="A574" s="272"/>
      <c r="AG574" s="8"/>
    </row>
    <row r="575" spans="1:33" x14ac:dyDescent="0.3">
      <c r="A575" s="272"/>
      <c r="AG575" s="8"/>
    </row>
    <row r="576" spans="1:33" x14ac:dyDescent="0.3">
      <c r="A576" s="272"/>
      <c r="AG576" s="8"/>
    </row>
    <row r="577" spans="1:33" x14ac:dyDescent="0.3">
      <c r="A577" s="272"/>
      <c r="AG577" s="8"/>
    </row>
    <row r="578" spans="1:33" x14ac:dyDescent="0.3">
      <c r="A578" s="272"/>
      <c r="AG578" s="8"/>
    </row>
    <row r="579" spans="1:33" x14ac:dyDescent="0.3">
      <c r="A579" s="272"/>
      <c r="AG579" s="8"/>
    </row>
    <row r="580" spans="1:33" x14ac:dyDescent="0.3">
      <c r="A580" s="272"/>
      <c r="AG580" s="8"/>
    </row>
    <row r="581" spans="1:33" x14ac:dyDescent="0.3">
      <c r="A581" s="272"/>
      <c r="AG581" s="8"/>
    </row>
    <row r="582" spans="1:33" x14ac:dyDescent="0.3">
      <c r="A582" s="272"/>
      <c r="AG582" s="8"/>
    </row>
    <row r="583" spans="1:33" x14ac:dyDescent="0.3">
      <c r="A583" s="272"/>
      <c r="AG583" s="8"/>
    </row>
    <row r="584" spans="1:33" x14ac:dyDescent="0.3">
      <c r="A584" s="272"/>
      <c r="AG584" s="8"/>
    </row>
    <row r="585" spans="1:33" x14ac:dyDescent="0.3">
      <c r="A585" s="272"/>
      <c r="AG585" s="8"/>
    </row>
    <row r="586" spans="1:33" x14ac:dyDescent="0.3">
      <c r="A586" s="272"/>
      <c r="AG586" s="8"/>
    </row>
    <row r="587" spans="1:33" x14ac:dyDescent="0.3">
      <c r="A587" s="272"/>
      <c r="AG587" s="8"/>
    </row>
    <row r="588" spans="1:33" x14ac:dyDescent="0.3">
      <c r="A588" s="272"/>
      <c r="AG588" s="8"/>
    </row>
    <row r="589" spans="1:33" x14ac:dyDescent="0.3">
      <c r="A589" s="272"/>
      <c r="AG589" s="8"/>
    </row>
    <row r="590" spans="1:33" x14ac:dyDescent="0.3">
      <c r="A590" s="272"/>
      <c r="AG590" s="8"/>
    </row>
    <row r="591" spans="1:33" x14ac:dyDescent="0.3">
      <c r="A591" s="272"/>
      <c r="AG591" s="8"/>
    </row>
    <row r="592" spans="1:33" x14ac:dyDescent="0.3">
      <c r="A592" s="272"/>
      <c r="AG592" s="8"/>
    </row>
    <row r="593" spans="1:33" x14ac:dyDescent="0.3">
      <c r="A593" s="272"/>
      <c r="AG593" s="8"/>
    </row>
    <row r="594" spans="1:33" x14ac:dyDescent="0.3">
      <c r="A594" s="272"/>
      <c r="AG594" s="8"/>
    </row>
    <row r="595" spans="1:33" x14ac:dyDescent="0.3">
      <c r="A595" s="272"/>
      <c r="AG595" s="8"/>
    </row>
    <row r="596" spans="1:33" x14ac:dyDescent="0.3">
      <c r="A596" s="272"/>
      <c r="AG596" s="8"/>
    </row>
    <row r="597" spans="1:33" x14ac:dyDescent="0.3">
      <c r="A597" s="272"/>
      <c r="AG597" s="8"/>
    </row>
    <row r="598" spans="1:33" x14ac:dyDescent="0.3">
      <c r="A598" s="272"/>
      <c r="AG598" s="8"/>
    </row>
    <row r="599" spans="1:33" x14ac:dyDescent="0.3">
      <c r="A599" s="272"/>
      <c r="AG599" s="8"/>
    </row>
    <row r="600" spans="1:33" x14ac:dyDescent="0.3">
      <c r="A600" s="272"/>
      <c r="AG600" s="8"/>
    </row>
    <row r="601" spans="1:33" x14ac:dyDescent="0.3">
      <c r="A601" s="272"/>
      <c r="AG601" s="8"/>
    </row>
    <row r="602" spans="1:33" x14ac:dyDescent="0.3">
      <c r="A602" s="272"/>
      <c r="AG602" s="8"/>
    </row>
    <row r="603" spans="1:33" x14ac:dyDescent="0.3">
      <c r="A603" s="272"/>
      <c r="AG603" s="8"/>
    </row>
    <row r="604" spans="1:33" x14ac:dyDescent="0.3">
      <c r="A604" s="272"/>
      <c r="AG604" s="8"/>
    </row>
    <row r="605" spans="1:33" x14ac:dyDescent="0.3">
      <c r="A605" s="272"/>
      <c r="AG605" s="8"/>
    </row>
    <row r="606" spans="1:33" x14ac:dyDescent="0.3">
      <c r="A606" s="272"/>
      <c r="AG606" s="8"/>
    </row>
    <row r="607" spans="1:33" x14ac:dyDescent="0.3">
      <c r="A607" s="272"/>
      <c r="AG607" s="8"/>
    </row>
    <row r="608" spans="1:33" x14ac:dyDescent="0.3">
      <c r="A608" s="272"/>
      <c r="AG608" s="8"/>
    </row>
    <row r="609" spans="1:33" x14ac:dyDescent="0.3">
      <c r="A609" s="272"/>
      <c r="AG609" s="8"/>
    </row>
    <row r="610" spans="1:33" x14ac:dyDescent="0.3">
      <c r="A610" s="272"/>
      <c r="AG610" s="8"/>
    </row>
    <row r="611" spans="1:33" x14ac:dyDescent="0.3">
      <c r="A611" s="272"/>
      <c r="AG611" s="8"/>
    </row>
    <row r="612" spans="1:33" x14ac:dyDescent="0.3">
      <c r="A612" s="272"/>
      <c r="AG612" s="8"/>
    </row>
    <row r="613" spans="1:33" x14ac:dyDescent="0.3">
      <c r="A613" s="272"/>
      <c r="AG613" s="8"/>
    </row>
    <row r="614" spans="1:33" x14ac:dyDescent="0.3">
      <c r="A614" s="272"/>
      <c r="AG614" s="8"/>
    </row>
    <row r="615" spans="1:33" x14ac:dyDescent="0.3">
      <c r="A615" s="272"/>
      <c r="AG615" s="8"/>
    </row>
    <row r="616" spans="1:33" x14ac:dyDescent="0.3">
      <c r="A616" s="272"/>
      <c r="AG616" s="8"/>
    </row>
    <row r="617" spans="1:33" x14ac:dyDescent="0.3">
      <c r="A617" s="272"/>
      <c r="AG617" s="8"/>
    </row>
    <row r="618" spans="1:33" x14ac:dyDescent="0.3">
      <c r="A618" s="272"/>
      <c r="AG618" s="8"/>
    </row>
    <row r="619" spans="1:33" x14ac:dyDescent="0.3">
      <c r="A619" s="272"/>
      <c r="AG619" s="8"/>
    </row>
    <row r="620" spans="1:33" x14ac:dyDescent="0.3">
      <c r="A620" s="272"/>
      <c r="AG620" s="8"/>
    </row>
    <row r="621" spans="1:33" x14ac:dyDescent="0.3">
      <c r="A621" s="272"/>
      <c r="AG621" s="8"/>
    </row>
    <row r="622" spans="1:33" x14ac:dyDescent="0.3">
      <c r="A622" s="272"/>
      <c r="AG622" s="8"/>
    </row>
    <row r="623" spans="1:33" x14ac:dyDescent="0.3">
      <c r="A623" s="272"/>
      <c r="AG623" s="8"/>
    </row>
    <row r="624" spans="1:33" x14ac:dyDescent="0.3">
      <c r="A624" s="272"/>
      <c r="AG624" s="8"/>
    </row>
    <row r="625" spans="1:33" x14ac:dyDescent="0.3">
      <c r="A625" s="272"/>
      <c r="AG625" s="8"/>
    </row>
    <row r="626" spans="1:33" x14ac:dyDescent="0.3">
      <c r="A626" s="272"/>
      <c r="AG626" s="8"/>
    </row>
    <row r="627" spans="1:33" x14ac:dyDescent="0.3">
      <c r="A627" s="272"/>
      <c r="AG627" s="8"/>
    </row>
    <row r="628" spans="1:33" x14ac:dyDescent="0.3">
      <c r="A628" s="272"/>
      <c r="AG628" s="8"/>
    </row>
    <row r="629" spans="1:33" x14ac:dyDescent="0.3">
      <c r="A629" s="272"/>
      <c r="AG629" s="8"/>
    </row>
    <row r="630" spans="1:33" x14ac:dyDescent="0.3">
      <c r="A630" s="272"/>
      <c r="AG630" s="8"/>
    </row>
    <row r="631" spans="1:33" x14ac:dyDescent="0.3">
      <c r="A631" s="272"/>
      <c r="AG631" s="8"/>
    </row>
    <row r="632" spans="1:33" x14ac:dyDescent="0.3">
      <c r="A632" s="272"/>
      <c r="AG632" s="8"/>
    </row>
    <row r="633" spans="1:33" x14ac:dyDescent="0.3">
      <c r="A633" s="272"/>
      <c r="AG633" s="8"/>
    </row>
    <row r="634" spans="1:33" x14ac:dyDescent="0.3">
      <c r="A634" s="272"/>
      <c r="AG634" s="8"/>
    </row>
    <row r="635" spans="1:33" x14ac:dyDescent="0.3">
      <c r="A635" s="272"/>
      <c r="AG635" s="8"/>
    </row>
    <row r="636" spans="1:33" x14ac:dyDescent="0.3">
      <c r="A636" s="272"/>
      <c r="AG636" s="8"/>
    </row>
    <row r="637" spans="1:33" x14ac:dyDescent="0.3">
      <c r="A637" s="272"/>
      <c r="AG637" s="8"/>
    </row>
    <row r="638" spans="1:33" x14ac:dyDescent="0.3">
      <c r="A638" s="272"/>
      <c r="AG638" s="8"/>
    </row>
    <row r="639" spans="1:33" x14ac:dyDescent="0.3">
      <c r="A639" s="272"/>
      <c r="AG639" s="8"/>
    </row>
    <row r="640" spans="1:33" x14ac:dyDescent="0.3">
      <c r="A640" s="272"/>
      <c r="AG640" s="8"/>
    </row>
    <row r="641" spans="1:33" x14ac:dyDescent="0.3">
      <c r="A641" s="272"/>
      <c r="AG641" s="8"/>
    </row>
    <row r="642" spans="1:33" x14ac:dyDescent="0.3">
      <c r="A642" s="272"/>
      <c r="AG642" s="8"/>
    </row>
    <row r="643" spans="1:33" x14ac:dyDescent="0.3">
      <c r="A643" s="272"/>
      <c r="AG643" s="8"/>
    </row>
    <row r="644" spans="1:33" x14ac:dyDescent="0.3">
      <c r="A644" s="272"/>
      <c r="AG644" s="8"/>
    </row>
    <row r="645" spans="1:33" x14ac:dyDescent="0.3">
      <c r="A645" s="272"/>
      <c r="AG645" s="8"/>
    </row>
    <row r="646" spans="1:33" x14ac:dyDescent="0.3">
      <c r="A646" s="272"/>
      <c r="AG646" s="8"/>
    </row>
    <row r="647" spans="1:33" x14ac:dyDescent="0.3">
      <c r="A647" s="272"/>
      <c r="AG647" s="8"/>
    </row>
    <row r="648" spans="1:33" x14ac:dyDescent="0.3">
      <c r="A648" s="272"/>
      <c r="AG648" s="8"/>
    </row>
    <row r="649" spans="1:33" x14ac:dyDescent="0.3">
      <c r="A649" s="272"/>
      <c r="AG649" s="8"/>
    </row>
    <row r="650" spans="1:33" x14ac:dyDescent="0.3">
      <c r="A650" s="272"/>
      <c r="AG650" s="8"/>
    </row>
    <row r="651" spans="1:33" x14ac:dyDescent="0.3">
      <c r="A651" s="272"/>
      <c r="AG651" s="8"/>
    </row>
    <row r="652" spans="1:33" x14ac:dyDescent="0.3">
      <c r="A652" s="272"/>
      <c r="AG652" s="8"/>
    </row>
    <row r="653" spans="1:33" x14ac:dyDescent="0.3">
      <c r="A653" s="272"/>
      <c r="AG653" s="8"/>
    </row>
    <row r="654" spans="1:33" x14ac:dyDescent="0.3">
      <c r="A654" s="272"/>
      <c r="AG654" s="8"/>
    </row>
    <row r="655" spans="1:33" x14ac:dyDescent="0.3">
      <c r="A655" s="272"/>
      <c r="AG655" s="8"/>
    </row>
    <row r="656" spans="1:33" x14ac:dyDescent="0.3">
      <c r="A656" s="272"/>
      <c r="AG656" s="8"/>
    </row>
    <row r="657" spans="1:33" x14ac:dyDescent="0.3">
      <c r="A657" s="272"/>
      <c r="AG657" s="8"/>
    </row>
    <row r="658" spans="1:33" x14ac:dyDescent="0.3">
      <c r="A658" s="272"/>
      <c r="AG658" s="8"/>
    </row>
    <row r="659" spans="1:33" x14ac:dyDescent="0.3">
      <c r="A659" s="272"/>
      <c r="AG659" s="8"/>
    </row>
    <row r="660" spans="1:33" x14ac:dyDescent="0.3">
      <c r="A660" s="272"/>
      <c r="AG660" s="8"/>
    </row>
    <row r="661" spans="1:33" x14ac:dyDescent="0.3">
      <c r="A661" s="272"/>
      <c r="AG661" s="8"/>
    </row>
    <row r="662" spans="1:33" x14ac:dyDescent="0.3">
      <c r="A662" s="272"/>
      <c r="AG662" s="8"/>
    </row>
    <row r="663" spans="1:33" x14ac:dyDescent="0.3">
      <c r="A663" s="272"/>
      <c r="AG663" s="8"/>
    </row>
    <row r="664" spans="1:33" x14ac:dyDescent="0.3">
      <c r="A664" s="272"/>
      <c r="AG664" s="8"/>
    </row>
    <row r="665" spans="1:33" x14ac:dyDescent="0.3">
      <c r="A665" s="272"/>
      <c r="AG665" s="8"/>
    </row>
    <row r="666" spans="1:33" x14ac:dyDescent="0.3">
      <c r="A666" s="272"/>
      <c r="AG666" s="8"/>
    </row>
    <row r="667" spans="1:33" x14ac:dyDescent="0.3">
      <c r="A667" s="272"/>
      <c r="AG667" s="8"/>
    </row>
    <row r="668" spans="1:33" x14ac:dyDescent="0.3">
      <c r="A668" s="272"/>
      <c r="AG668" s="8"/>
    </row>
    <row r="669" spans="1:33" x14ac:dyDescent="0.3">
      <c r="A669" s="272"/>
      <c r="AG669" s="8"/>
    </row>
    <row r="670" spans="1:33" x14ac:dyDescent="0.3">
      <c r="A670" s="272"/>
      <c r="AG670" s="8"/>
    </row>
    <row r="671" spans="1:33" x14ac:dyDescent="0.3">
      <c r="A671" s="272"/>
      <c r="AG671" s="8"/>
    </row>
    <row r="672" spans="1:33" x14ac:dyDescent="0.3">
      <c r="A672" s="272"/>
      <c r="AG672" s="8"/>
    </row>
    <row r="673" spans="1:33" x14ac:dyDescent="0.3">
      <c r="A673" s="272"/>
      <c r="AG673" s="8"/>
    </row>
    <row r="674" spans="1:33" x14ac:dyDescent="0.3">
      <c r="A674" s="272"/>
      <c r="AG674" s="8"/>
    </row>
    <row r="675" spans="1:33" x14ac:dyDescent="0.3">
      <c r="A675" s="272"/>
      <c r="AG675" s="8"/>
    </row>
    <row r="676" spans="1:33" x14ac:dyDescent="0.3">
      <c r="A676" s="272"/>
      <c r="AG676" s="8"/>
    </row>
    <row r="677" spans="1:33" x14ac:dyDescent="0.3">
      <c r="A677" s="272"/>
      <c r="AG677" s="8"/>
    </row>
    <row r="678" spans="1:33" x14ac:dyDescent="0.3">
      <c r="A678" s="272"/>
      <c r="AG678" s="8"/>
    </row>
    <row r="679" spans="1:33" x14ac:dyDescent="0.3">
      <c r="A679" s="272"/>
      <c r="AG679" s="8"/>
    </row>
    <row r="680" spans="1:33" x14ac:dyDescent="0.3">
      <c r="A680" s="272"/>
      <c r="AG680" s="8"/>
    </row>
    <row r="681" spans="1:33" x14ac:dyDescent="0.3">
      <c r="A681" s="272"/>
      <c r="AG681" s="8"/>
    </row>
    <row r="682" spans="1:33" x14ac:dyDescent="0.3">
      <c r="A682" s="272"/>
      <c r="AG682" s="8"/>
    </row>
    <row r="683" spans="1:33" x14ac:dyDescent="0.3">
      <c r="A683" s="272"/>
      <c r="AG683" s="8"/>
    </row>
    <row r="684" spans="1:33" x14ac:dyDescent="0.3">
      <c r="A684" s="272"/>
      <c r="AG684" s="8"/>
    </row>
    <row r="685" spans="1:33" x14ac:dyDescent="0.3">
      <c r="A685" s="272"/>
      <c r="AG685" s="8"/>
    </row>
    <row r="686" spans="1:33" x14ac:dyDescent="0.3">
      <c r="A686" s="272"/>
      <c r="AG686" s="8"/>
    </row>
    <row r="687" spans="1:33" x14ac:dyDescent="0.3">
      <c r="A687" s="272"/>
      <c r="AG687" s="8"/>
    </row>
    <row r="688" spans="1:33" x14ac:dyDescent="0.3">
      <c r="A688" s="272"/>
      <c r="AG688" s="8"/>
    </row>
    <row r="689" spans="1:33" x14ac:dyDescent="0.3">
      <c r="A689" s="272"/>
      <c r="AG689" s="8"/>
    </row>
    <row r="690" spans="1:33" x14ac:dyDescent="0.3">
      <c r="A690" s="272"/>
      <c r="AG690" s="8"/>
    </row>
    <row r="691" spans="1:33" x14ac:dyDescent="0.3">
      <c r="A691" s="272"/>
      <c r="AG691" s="8"/>
    </row>
    <row r="692" spans="1:33" x14ac:dyDescent="0.3">
      <c r="A692" s="272"/>
      <c r="AG692" s="8"/>
    </row>
    <row r="693" spans="1:33" x14ac:dyDescent="0.3">
      <c r="A693" s="272"/>
      <c r="AG693" s="8"/>
    </row>
    <row r="694" spans="1:33" x14ac:dyDescent="0.3">
      <c r="A694" s="272"/>
      <c r="AG694" s="8"/>
    </row>
    <row r="695" spans="1:33" x14ac:dyDescent="0.3">
      <c r="A695" s="272"/>
      <c r="AG695" s="8"/>
    </row>
    <row r="696" spans="1:33" x14ac:dyDescent="0.3">
      <c r="A696" s="272"/>
      <c r="AG696" s="8"/>
    </row>
    <row r="697" spans="1:33" x14ac:dyDescent="0.3">
      <c r="A697" s="272"/>
      <c r="AG697" s="8"/>
    </row>
    <row r="698" spans="1:33" x14ac:dyDescent="0.3">
      <c r="A698" s="272"/>
      <c r="AG698" s="8"/>
    </row>
    <row r="699" spans="1:33" x14ac:dyDescent="0.3">
      <c r="A699" s="272"/>
      <c r="AG699" s="8"/>
    </row>
    <row r="700" spans="1:33" x14ac:dyDescent="0.3">
      <c r="A700" s="272"/>
      <c r="AG700" s="8"/>
    </row>
    <row r="701" spans="1:33" x14ac:dyDescent="0.3">
      <c r="A701" s="272"/>
      <c r="AG701" s="8"/>
    </row>
    <row r="702" spans="1:33" x14ac:dyDescent="0.3">
      <c r="A702" s="272"/>
      <c r="AG702" s="8"/>
    </row>
    <row r="703" spans="1:33" x14ac:dyDescent="0.3">
      <c r="A703" s="272"/>
      <c r="AG703" s="8"/>
    </row>
    <row r="704" spans="1:33" x14ac:dyDescent="0.3">
      <c r="A704" s="272"/>
      <c r="AG704" s="8"/>
    </row>
    <row r="705" spans="1:33" x14ac:dyDescent="0.3">
      <c r="A705" s="272"/>
      <c r="AG705" s="8"/>
    </row>
    <row r="706" spans="1:33" x14ac:dyDescent="0.3">
      <c r="A706" s="272"/>
      <c r="AG706" s="8"/>
    </row>
    <row r="707" spans="1:33" x14ac:dyDescent="0.3">
      <c r="A707" s="272"/>
      <c r="AG707" s="8"/>
    </row>
    <row r="708" spans="1:33" x14ac:dyDescent="0.3">
      <c r="A708" s="272"/>
      <c r="AG708" s="8"/>
    </row>
    <row r="709" spans="1:33" x14ac:dyDescent="0.3">
      <c r="A709" s="272"/>
      <c r="AG709" s="8"/>
    </row>
    <row r="710" spans="1:33" x14ac:dyDescent="0.3">
      <c r="A710" s="272"/>
      <c r="AG710" s="8"/>
    </row>
    <row r="711" spans="1:33" x14ac:dyDescent="0.3">
      <c r="A711" s="272"/>
      <c r="AG711" s="8"/>
    </row>
    <row r="712" spans="1:33" x14ac:dyDescent="0.3">
      <c r="A712" s="272"/>
      <c r="AG712" s="8"/>
    </row>
    <row r="713" spans="1:33" x14ac:dyDescent="0.3">
      <c r="A713" s="272"/>
      <c r="AG713" s="8"/>
    </row>
    <row r="714" spans="1:33" x14ac:dyDescent="0.3">
      <c r="A714" s="272"/>
      <c r="AG714" s="8"/>
    </row>
    <row r="715" spans="1:33" x14ac:dyDescent="0.3">
      <c r="A715" s="272"/>
      <c r="AG715" s="8"/>
    </row>
    <row r="716" spans="1:33" x14ac:dyDescent="0.3">
      <c r="A716" s="272"/>
      <c r="AG716" s="8"/>
    </row>
    <row r="717" spans="1:33" x14ac:dyDescent="0.3">
      <c r="A717" s="272"/>
      <c r="AG717" s="8"/>
    </row>
    <row r="718" spans="1:33" x14ac:dyDescent="0.3">
      <c r="A718" s="272"/>
      <c r="AG718" s="8"/>
    </row>
    <row r="719" spans="1:33" x14ac:dyDescent="0.3">
      <c r="A719" s="272"/>
      <c r="AG719" s="8"/>
    </row>
    <row r="720" spans="1:33" x14ac:dyDescent="0.3">
      <c r="A720" s="272"/>
      <c r="AG720" s="8"/>
    </row>
    <row r="721" spans="1:33" x14ac:dyDescent="0.3">
      <c r="A721" s="272"/>
      <c r="AG721" s="8"/>
    </row>
    <row r="722" spans="1:33" x14ac:dyDescent="0.3">
      <c r="A722" s="272"/>
      <c r="AG722" s="8"/>
    </row>
    <row r="723" spans="1:33" x14ac:dyDescent="0.3">
      <c r="A723" s="272"/>
      <c r="AG723" s="8"/>
    </row>
    <row r="724" spans="1:33" x14ac:dyDescent="0.3">
      <c r="A724" s="272"/>
      <c r="AG724" s="8"/>
    </row>
    <row r="725" spans="1:33" x14ac:dyDescent="0.3">
      <c r="A725" s="272"/>
      <c r="AG725" s="8"/>
    </row>
    <row r="726" spans="1:33" x14ac:dyDescent="0.3">
      <c r="A726" s="272"/>
      <c r="AG726" s="8"/>
    </row>
    <row r="727" spans="1:33" x14ac:dyDescent="0.3">
      <c r="A727" s="272"/>
      <c r="AG727" s="8"/>
    </row>
    <row r="728" spans="1:33" x14ac:dyDescent="0.3">
      <c r="A728" s="272"/>
      <c r="AG728" s="8"/>
    </row>
    <row r="729" spans="1:33" x14ac:dyDescent="0.3">
      <c r="A729" s="272"/>
      <c r="AG729" s="8"/>
    </row>
    <row r="730" spans="1:33" x14ac:dyDescent="0.3">
      <c r="A730" s="272"/>
      <c r="AG730" s="8"/>
    </row>
    <row r="731" spans="1:33" x14ac:dyDescent="0.3">
      <c r="A731" s="272"/>
      <c r="AG731" s="8"/>
    </row>
    <row r="732" spans="1:33" x14ac:dyDescent="0.3">
      <c r="A732" s="272"/>
      <c r="AG732" s="8"/>
    </row>
    <row r="733" spans="1:33" x14ac:dyDescent="0.3">
      <c r="A733" s="272"/>
      <c r="AG733" s="8"/>
    </row>
    <row r="734" spans="1:33" x14ac:dyDescent="0.3">
      <c r="A734" s="272"/>
      <c r="AG734" s="8"/>
    </row>
    <row r="735" spans="1:33" x14ac:dyDescent="0.3">
      <c r="A735" s="272"/>
      <c r="AG735" s="8"/>
    </row>
    <row r="736" spans="1:33" x14ac:dyDescent="0.3">
      <c r="A736" s="272"/>
      <c r="AG736" s="8"/>
    </row>
    <row r="737" spans="1:33" x14ac:dyDescent="0.3">
      <c r="A737" s="272"/>
      <c r="AG737" s="8"/>
    </row>
    <row r="738" spans="1:33" x14ac:dyDescent="0.3">
      <c r="A738" s="272"/>
      <c r="AG738" s="8"/>
    </row>
    <row r="739" spans="1:33" x14ac:dyDescent="0.3">
      <c r="A739" s="272"/>
      <c r="AG739" s="8"/>
    </row>
    <row r="740" spans="1:33" x14ac:dyDescent="0.3">
      <c r="A740" s="272"/>
      <c r="AG740" s="8"/>
    </row>
    <row r="741" spans="1:33" x14ac:dyDescent="0.3">
      <c r="A741" s="272"/>
      <c r="AG741" s="8"/>
    </row>
    <row r="742" spans="1:33" x14ac:dyDescent="0.3">
      <c r="A742" s="272"/>
      <c r="AG742" s="8"/>
    </row>
    <row r="743" spans="1:33" x14ac:dyDescent="0.3">
      <c r="A743" s="272"/>
      <c r="AG743" s="8"/>
    </row>
    <row r="744" spans="1:33" x14ac:dyDescent="0.3">
      <c r="A744" s="272"/>
      <c r="AG744" s="8"/>
    </row>
    <row r="745" spans="1:33" x14ac:dyDescent="0.3">
      <c r="A745" s="272"/>
      <c r="AG745" s="8"/>
    </row>
    <row r="746" spans="1:33" x14ac:dyDescent="0.3">
      <c r="A746" s="272"/>
      <c r="AG746" s="8"/>
    </row>
    <row r="747" spans="1:33" x14ac:dyDescent="0.3">
      <c r="A747" s="272"/>
      <c r="AG747" s="8"/>
    </row>
    <row r="748" spans="1:33" x14ac:dyDescent="0.3">
      <c r="A748" s="272"/>
      <c r="AG748" s="8"/>
    </row>
    <row r="749" spans="1:33" x14ac:dyDescent="0.3">
      <c r="A749" s="272"/>
      <c r="AG749" s="8"/>
    </row>
    <row r="750" spans="1:33" x14ac:dyDescent="0.3">
      <c r="A750" s="272"/>
      <c r="AG750" s="8"/>
    </row>
    <row r="751" spans="1:33" x14ac:dyDescent="0.3">
      <c r="A751" s="272"/>
      <c r="AG751" s="8"/>
    </row>
    <row r="752" spans="1:33" x14ac:dyDescent="0.3">
      <c r="A752" s="272"/>
      <c r="AG752" s="8"/>
    </row>
    <row r="753" spans="1:33" x14ac:dyDescent="0.3">
      <c r="A753" s="272"/>
      <c r="AG753" s="8"/>
    </row>
    <row r="754" spans="1:33" x14ac:dyDescent="0.3">
      <c r="A754" s="272"/>
      <c r="AG754" s="8"/>
    </row>
    <row r="755" spans="1:33" x14ac:dyDescent="0.3">
      <c r="A755" s="272"/>
      <c r="AG755" s="8"/>
    </row>
    <row r="756" spans="1:33" x14ac:dyDescent="0.3">
      <c r="A756" s="272"/>
      <c r="AG756" s="8"/>
    </row>
    <row r="757" spans="1:33" x14ac:dyDescent="0.3">
      <c r="A757" s="272"/>
      <c r="AG757" s="8"/>
    </row>
    <row r="758" spans="1:33" x14ac:dyDescent="0.3">
      <c r="A758" s="272"/>
      <c r="AG758" s="8"/>
    </row>
    <row r="759" spans="1:33" x14ac:dyDescent="0.3">
      <c r="A759" s="272"/>
      <c r="AG759" s="8"/>
    </row>
    <row r="760" spans="1:33" x14ac:dyDescent="0.3">
      <c r="A760" s="272"/>
      <c r="AG760" s="8"/>
    </row>
    <row r="761" spans="1:33" x14ac:dyDescent="0.3">
      <c r="A761" s="272"/>
      <c r="AG761" s="8"/>
    </row>
    <row r="762" spans="1:33" x14ac:dyDescent="0.3">
      <c r="A762" s="272"/>
      <c r="AG762" s="8"/>
    </row>
    <row r="763" spans="1:33" x14ac:dyDescent="0.3">
      <c r="A763" s="272"/>
      <c r="AG763" s="8"/>
    </row>
    <row r="764" spans="1:33" x14ac:dyDescent="0.3">
      <c r="A764" s="272"/>
      <c r="AG764" s="8"/>
    </row>
    <row r="765" spans="1:33" x14ac:dyDescent="0.3">
      <c r="A765" s="272"/>
      <c r="AG765" s="8"/>
    </row>
    <row r="766" spans="1:33" x14ac:dyDescent="0.3">
      <c r="A766" s="272"/>
      <c r="AG766" s="8"/>
    </row>
    <row r="767" spans="1:33" x14ac:dyDescent="0.3">
      <c r="A767" s="272"/>
      <c r="AG767" s="8"/>
    </row>
    <row r="768" spans="1:33" x14ac:dyDescent="0.3">
      <c r="A768" s="272"/>
      <c r="AG768" s="8"/>
    </row>
    <row r="769" spans="1:33" x14ac:dyDescent="0.3">
      <c r="A769" s="272"/>
      <c r="AG769" s="8"/>
    </row>
    <row r="770" spans="1:33" x14ac:dyDescent="0.3">
      <c r="A770" s="272"/>
      <c r="AG770" s="8"/>
    </row>
    <row r="771" spans="1:33" x14ac:dyDescent="0.3">
      <c r="A771" s="272"/>
      <c r="AG771" s="8"/>
    </row>
    <row r="772" spans="1:33" x14ac:dyDescent="0.3">
      <c r="A772" s="272"/>
      <c r="AG772" s="8"/>
    </row>
    <row r="773" spans="1:33" x14ac:dyDescent="0.3">
      <c r="A773" s="272"/>
      <c r="AG773" s="8"/>
    </row>
    <row r="774" spans="1:33" x14ac:dyDescent="0.3">
      <c r="A774" s="272"/>
      <c r="AG774" s="8"/>
    </row>
    <row r="775" spans="1:33" x14ac:dyDescent="0.3">
      <c r="A775" s="272"/>
      <c r="AG775" s="8"/>
    </row>
    <row r="776" spans="1:33" x14ac:dyDescent="0.3">
      <c r="A776" s="272"/>
      <c r="AG776" s="8"/>
    </row>
    <row r="777" spans="1:33" x14ac:dyDescent="0.3">
      <c r="A777" s="272"/>
      <c r="AG777" s="8"/>
    </row>
    <row r="778" spans="1:33" x14ac:dyDescent="0.3">
      <c r="A778" s="272"/>
      <c r="AG778" s="8"/>
    </row>
    <row r="779" spans="1:33" x14ac:dyDescent="0.3">
      <c r="A779" s="272"/>
      <c r="AG779" s="8"/>
    </row>
    <row r="780" spans="1:33" x14ac:dyDescent="0.3">
      <c r="A780" s="272"/>
      <c r="AG780" s="8"/>
    </row>
    <row r="781" spans="1:33" x14ac:dyDescent="0.3">
      <c r="A781" s="272"/>
      <c r="AG781" s="8"/>
    </row>
    <row r="782" spans="1:33" x14ac:dyDescent="0.3">
      <c r="A782" s="272"/>
      <c r="AG782" s="8"/>
    </row>
    <row r="783" spans="1:33" x14ac:dyDescent="0.3">
      <c r="A783" s="272"/>
      <c r="AG783" s="8"/>
    </row>
    <row r="784" spans="1:33" x14ac:dyDescent="0.3">
      <c r="A784" s="272"/>
      <c r="AG784" s="8"/>
    </row>
    <row r="785" spans="1:33" x14ac:dyDescent="0.3">
      <c r="A785" s="272"/>
      <c r="AG785" s="8"/>
    </row>
    <row r="786" spans="1:33" x14ac:dyDescent="0.3">
      <c r="A786" s="272"/>
      <c r="AG786" s="8"/>
    </row>
    <row r="787" spans="1:33" x14ac:dyDescent="0.3">
      <c r="A787" s="272"/>
      <c r="AG787" s="8"/>
    </row>
    <row r="788" spans="1:33" x14ac:dyDescent="0.3">
      <c r="A788" s="272"/>
      <c r="AG788" s="8"/>
    </row>
    <row r="789" spans="1:33" x14ac:dyDescent="0.3">
      <c r="A789" s="272"/>
      <c r="AG789" s="8"/>
    </row>
    <row r="790" spans="1:33" x14ac:dyDescent="0.3">
      <c r="A790" s="272"/>
      <c r="AG790" s="8"/>
    </row>
    <row r="791" spans="1:33" x14ac:dyDescent="0.3">
      <c r="A791" s="272"/>
      <c r="AG791" s="8"/>
    </row>
    <row r="792" spans="1:33" x14ac:dyDescent="0.3">
      <c r="A792" s="272"/>
      <c r="AG792" s="8"/>
    </row>
    <row r="793" spans="1:33" x14ac:dyDescent="0.3">
      <c r="A793" s="272"/>
      <c r="AG793" s="8"/>
    </row>
    <row r="794" spans="1:33" x14ac:dyDescent="0.3">
      <c r="A794" s="272"/>
      <c r="AG794" s="8"/>
    </row>
    <row r="795" spans="1:33" x14ac:dyDescent="0.3">
      <c r="A795" s="272"/>
      <c r="AG795" s="8"/>
    </row>
    <row r="796" spans="1:33" x14ac:dyDescent="0.3">
      <c r="A796" s="272"/>
      <c r="AG796" s="8"/>
    </row>
    <row r="797" spans="1:33" x14ac:dyDescent="0.3">
      <c r="A797" s="272"/>
      <c r="AG797" s="8"/>
    </row>
    <row r="798" spans="1:33" x14ac:dyDescent="0.3">
      <c r="A798" s="272"/>
      <c r="AG798" s="8"/>
    </row>
    <row r="799" spans="1:33" x14ac:dyDescent="0.3">
      <c r="A799" s="272"/>
      <c r="AG799" s="8"/>
    </row>
    <row r="800" spans="1:33" x14ac:dyDescent="0.3">
      <c r="A800" s="272"/>
      <c r="AG800" s="8"/>
    </row>
    <row r="801" spans="1:33" x14ac:dyDescent="0.3">
      <c r="A801" s="272"/>
      <c r="AG801" s="8"/>
    </row>
    <row r="802" spans="1:33" x14ac:dyDescent="0.3">
      <c r="A802" s="272"/>
      <c r="AG802" s="8"/>
    </row>
    <row r="803" spans="1:33" x14ac:dyDescent="0.3">
      <c r="A803" s="272"/>
      <c r="AG803" s="8"/>
    </row>
    <row r="804" spans="1:33" x14ac:dyDescent="0.3">
      <c r="A804" s="272"/>
      <c r="AG804" s="8"/>
    </row>
    <row r="805" spans="1:33" x14ac:dyDescent="0.3">
      <c r="A805" s="272"/>
      <c r="AG805" s="8"/>
    </row>
    <row r="806" spans="1:33" x14ac:dyDescent="0.3">
      <c r="A806" s="272"/>
      <c r="AG806" s="8"/>
    </row>
    <row r="807" spans="1:33" x14ac:dyDescent="0.3">
      <c r="A807" s="272"/>
      <c r="AG807" s="8"/>
    </row>
    <row r="808" spans="1:33" x14ac:dyDescent="0.3">
      <c r="A808" s="272"/>
      <c r="AG808" s="8"/>
    </row>
    <row r="809" spans="1:33" x14ac:dyDescent="0.3">
      <c r="A809" s="272"/>
      <c r="AG809" s="8"/>
    </row>
    <row r="810" spans="1:33" x14ac:dyDescent="0.3">
      <c r="A810" s="272"/>
      <c r="AG810" s="8"/>
    </row>
    <row r="811" spans="1:33" x14ac:dyDescent="0.3">
      <c r="A811" s="272"/>
      <c r="AG811" s="8"/>
    </row>
    <row r="812" spans="1:33" x14ac:dyDescent="0.3">
      <c r="A812" s="272"/>
      <c r="AG812" s="8"/>
    </row>
    <row r="813" spans="1:33" x14ac:dyDescent="0.3">
      <c r="A813" s="272"/>
      <c r="AG813" s="8"/>
    </row>
    <row r="814" spans="1:33" x14ac:dyDescent="0.3">
      <c r="A814" s="272"/>
      <c r="AG814" s="8"/>
    </row>
    <row r="815" spans="1:33" x14ac:dyDescent="0.3">
      <c r="A815" s="272"/>
      <c r="AG815" s="8"/>
    </row>
    <row r="816" spans="1:33" x14ac:dyDescent="0.3">
      <c r="A816" s="272"/>
      <c r="AG816" s="8"/>
    </row>
    <row r="817" spans="1:33" x14ac:dyDescent="0.3">
      <c r="A817" s="272"/>
      <c r="AG817" s="8"/>
    </row>
    <row r="818" spans="1:33" x14ac:dyDescent="0.3">
      <c r="A818" s="272"/>
      <c r="AG818" s="8"/>
    </row>
    <row r="819" spans="1:33" x14ac:dyDescent="0.3">
      <c r="A819" s="272"/>
      <c r="AG819" s="8"/>
    </row>
    <row r="820" spans="1:33" x14ac:dyDescent="0.3">
      <c r="A820" s="272"/>
      <c r="AG820" s="8"/>
    </row>
    <row r="821" spans="1:33" x14ac:dyDescent="0.3">
      <c r="A821" s="272"/>
      <c r="AG821" s="8"/>
    </row>
    <row r="822" spans="1:33" x14ac:dyDescent="0.3">
      <c r="A822" s="272"/>
      <c r="AG822" s="8"/>
    </row>
    <row r="823" spans="1:33" x14ac:dyDescent="0.3">
      <c r="A823" s="272"/>
      <c r="AG823" s="8"/>
    </row>
    <row r="824" spans="1:33" x14ac:dyDescent="0.3">
      <c r="A824" s="272"/>
      <c r="AG824" s="8"/>
    </row>
    <row r="825" spans="1:33" x14ac:dyDescent="0.3">
      <c r="A825" s="272"/>
      <c r="AG825" s="8"/>
    </row>
    <row r="826" spans="1:33" x14ac:dyDescent="0.3">
      <c r="A826" s="272"/>
      <c r="AG826" s="8"/>
    </row>
    <row r="827" spans="1:33" x14ac:dyDescent="0.3">
      <c r="A827" s="272"/>
      <c r="AG827" s="8"/>
    </row>
    <row r="828" spans="1:33" x14ac:dyDescent="0.3">
      <c r="A828" s="272"/>
      <c r="AG828" s="8"/>
    </row>
    <row r="829" spans="1:33" x14ac:dyDescent="0.3">
      <c r="A829" s="272"/>
      <c r="AG829" s="8"/>
    </row>
    <row r="830" spans="1:33" x14ac:dyDescent="0.3">
      <c r="A830" s="272"/>
      <c r="AG830" s="8"/>
    </row>
    <row r="831" spans="1:33" x14ac:dyDescent="0.3">
      <c r="A831" s="272"/>
      <c r="AG831" s="8"/>
    </row>
    <row r="832" spans="1:33" x14ac:dyDescent="0.3">
      <c r="A832" s="272"/>
      <c r="AG832" s="8"/>
    </row>
    <row r="833" spans="1:33" x14ac:dyDescent="0.3">
      <c r="A833" s="272"/>
      <c r="AG833" s="8"/>
    </row>
    <row r="834" spans="1:33" x14ac:dyDescent="0.3">
      <c r="A834" s="272"/>
      <c r="AG834" s="8"/>
    </row>
    <row r="835" spans="1:33" x14ac:dyDescent="0.3">
      <c r="A835" s="272"/>
      <c r="AG835" s="8"/>
    </row>
    <row r="836" spans="1:33" x14ac:dyDescent="0.3">
      <c r="A836" s="272"/>
      <c r="AG836" s="8"/>
    </row>
    <row r="837" spans="1:33" x14ac:dyDescent="0.3">
      <c r="A837" s="272"/>
      <c r="AG837" s="8"/>
    </row>
    <row r="838" spans="1:33" x14ac:dyDescent="0.3">
      <c r="A838" s="272"/>
      <c r="AG838" s="8"/>
    </row>
    <row r="839" spans="1:33" x14ac:dyDescent="0.3">
      <c r="A839" s="272"/>
      <c r="AG839" s="8"/>
    </row>
    <row r="840" spans="1:33" x14ac:dyDescent="0.3">
      <c r="A840" s="272"/>
      <c r="AG840" s="8"/>
    </row>
    <row r="841" spans="1:33" x14ac:dyDescent="0.3">
      <c r="A841" s="272"/>
      <c r="AG841" s="8"/>
    </row>
    <row r="842" spans="1:33" x14ac:dyDescent="0.3">
      <c r="A842" s="272"/>
      <c r="AG842" s="8"/>
    </row>
    <row r="843" spans="1:33" x14ac:dyDescent="0.3">
      <c r="A843" s="272"/>
      <c r="AG843" s="8"/>
    </row>
    <row r="844" spans="1:33" x14ac:dyDescent="0.3">
      <c r="A844" s="272"/>
      <c r="AG844" s="8"/>
    </row>
    <row r="845" spans="1:33" x14ac:dyDescent="0.3">
      <c r="A845" s="272"/>
      <c r="AG845" s="8"/>
    </row>
    <row r="846" spans="1:33" x14ac:dyDescent="0.3">
      <c r="A846" s="272"/>
      <c r="AG846" s="8"/>
    </row>
    <row r="847" spans="1:33" x14ac:dyDescent="0.3">
      <c r="A847" s="272"/>
      <c r="AG847" s="8"/>
    </row>
    <row r="848" spans="1:33" x14ac:dyDescent="0.3">
      <c r="A848" s="272"/>
      <c r="AG848" s="8"/>
    </row>
    <row r="849" spans="1:33" x14ac:dyDescent="0.3">
      <c r="A849" s="272"/>
      <c r="AG849" s="8"/>
    </row>
    <row r="850" spans="1:33" x14ac:dyDescent="0.3">
      <c r="A850" s="272"/>
      <c r="AG850" s="8"/>
    </row>
    <row r="851" spans="1:33" x14ac:dyDescent="0.3">
      <c r="A851" s="272"/>
      <c r="AG851" s="8"/>
    </row>
    <row r="852" spans="1:33" x14ac:dyDescent="0.3">
      <c r="A852" s="272"/>
      <c r="AG852" s="8"/>
    </row>
    <row r="853" spans="1:33" x14ac:dyDescent="0.3">
      <c r="A853" s="272"/>
      <c r="AG853" s="8"/>
    </row>
    <row r="854" spans="1:33" x14ac:dyDescent="0.3">
      <c r="A854" s="272"/>
      <c r="AG854" s="8"/>
    </row>
    <row r="855" spans="1:33" x14ac:dyDescent="0.3">
      <c r="A855" s="272"/>
      <c r="AG855" s="8"/>
    </row>
    <row r="856" spans="1:33" x14ac:dyDescent="0.3">
      <c r="A856" s="272"/>
      <c r="AG856" s="8"/>
    </row>
    <row r="857" spans="1:33" x14ac:dyDescent="0.3">
      <c r="A857" s="272"/>
      <c r="AG857" s="8"/>
    </row>
    <row r="858" spans="1:33" x14ac:dyDescent="0.3">
      <c r="A858" s="272"/>
      <c r="AG858" s="8"/>
    </row>
    <row r="859" spans="1:33" x14ac:dyDescent="0.3">
      <c r="A859" s="272"/>
      <c r="AG859" s="8"/>
    </row>
    <row r="860" spans="1:33" x14ac:dyDescent="0.3">
      <c r="A860" s="272"/>
      <c r="AG860" s="8"/>
    </row>
    <row r="861" spans="1:33" x14ac:dyDescent="0.3">
      <c r="A861" s="272"/>
      <c r="AG861" s="8"/>
    </row>
    <row r="862" spans="1:33" x14ac:dyDescent="0.3">
      <c r="A862" s="272"/>
      <c r="AG862" s="8"/>
    </row>
    <row r="863" spans="1:33" x14ac:dyDescent="0.3">
      <c r="A863" s="272"/>
      <c r="AG863" s="8"/>
    </row>
    <row r="864" spans="1:33" x14ac:dyDescent="0.3">
      <c r="A864" s="272"/>
      <c r="AG864" s="8"/>
    </row>
    <row r="865" spans="1:33" x14ac:dyDescent="0.3">
      <c r="A865" s="272"/>
      <c r="AG865" s="8"/>
    </row>
    <row r="866" spans="1:33" x14ac:dyDescent="0.3">
      <c r="A866" s="272"/>
      <c r="AG866" s="8"/>
    </row>
    <row r="867" spans="1:33" x14ac:dyDescent="0.3">
      <c r="A867" s="272"/>
      <c r="AG867" s="8"/>
    </row>
    <row r="868" spans="1:33" x14ac:dyDescent="0.3">
      <c r="A868" s="272"/>
      <c r="AG868" s="8"/>
    </row>
    <row r="869" spans="1:33" x14ac:dyDescent="0.3">
      <c r="A869" s="272"/>
      <c r="AG869" s="8"/>
    </row>
    <row r="870" spans="1:33" x14ac:dyDescent="0.3">
      <c r="A870" s="272"/>
      <c r="AG870" s="8"/>
    </row>
    <row r="871" spans="1:33" x14ac:dyDescent="0.3">
      <c r="A871" s="272"/>
      <c r="AG871" s="8"/>
    </row>
    <row r="872" spans="1:33" x14ac:dyDescent="0.3">
      <c r="A872" s="272"/>
      <c r="AG872" s="8"/>
    </row>
    <row r="873" spans="1:33" x14ac:dyDescent="0.3">
      <c r="A873" s="272"/>
      <c r="AG873" s="8"/>
    </row>
    <row r="874" spans="1:33" x14ac:dyDescent="0.3">
      <c r="A874" s="272"/>
      <c r="AG874" s="8"/>
    </row>
    <row r="875" spans="1:33" x14ac:dyDescent="0.3">
      <c r="A875" s="272"/>
      <c r="AG875" s="8"/>
    </row>
    <row r="876" spans="1:33" x14ac:dyDescent="0.3">
      <c r="A876" s="272"/>
      <c r="AG876" s="8"/>
    </row>
    <row r="877" spans="1:33" x14ac:dyDescent="0.3">
      <c r="A877" s="272"/>
      <c r="AG877" s="8"/>
    </row>
    <row r="878" spans="1:33" x14ac:dyDescent="0.3">
      <c r="A878" s="272"/>
      <c r="AG878" s="8"/>
    </row>
    <row r="879" spans="1:33" x14ac:dyDescent="0.3">
      <c r="A879" s="272"/>
      <c r="AG879" s="8"/>
    </row>
    <row r="880" spans="1:33" x14ac:dyDescent="0.3">
      <c r="A880" s="272"/>
      <c r="AG880" s="8"/>
    </row>
    <row r="881" spans="1:33" x14ac:dyDescent="0.3">
      <c r="A881" s="272"/>
      <c r="AG881" s="8"/>
    </row>
    <row r="882" spans="1:33" x14ac:dyDescent="0.3">
      <c r="A882" s="272"/>
      <c r="AG882" s="8"/>
    </row>
    <row r="883" spans="1:33" x14ac:dyDescent="0.3">
      <c r="A883" s="272"/>
      <c r="AG883" s="8"/>
    </row>
    <row r="884" spans="1:33" x14ac:dyDescent="0.3">
      <c r="A884" s="272"/>
      <c r="AG884" s="8"/>
    </row>
    <row r="885" spans="1:33" x14ac:dyDescent="0.3">
      <c r="A885" s="272"/>
      <c r="AG885" s="8"/>
    </row>
    <row r="886" spans="1:33" x14ac:dyDescent="0.3">
      <c r="A886" s="272"/>
      <c r="AG886" s="8"/>
    </row>
    <row r="887" spans="1:33" x14ac:dyDescent="0.3">
      <c r="A887" s="272"/>
      <c r="AG887" s="8"/>
    </row>
    <row r="888" spans="1:33" x14ac:dyDescent="0.3">
      <c r="A888" s="272"/>
      <c r="AG888" s="8"/>
    </row>
    <row r="889" spans="1:33" x14ac:dyDescent="0.3">
      <c r="A889" s="272"/>
      <c r="AG889" s="8"/>
    </row>
    <row r="890" spans="1:33" x14ac:dyDescent="0.3">
      <c r="A890" s="272"/>
      <c r="AG890" s="8"/>
    </row>
    <row r="891" spans="1:33" x14ac:dyDescent="0.3">
      <c r="A891" s="272"/>
      <c r="AG891" s="8"/>
    </row>
    <row r="892" spans="1:33" x14ac:dyDescent="0.3">
      <c r="A892" s="272"/>
      <c r="AG892" s="8"/>
    </row>
    <row r="893" spans="1:33" x14ac:dyDescent="0.3">
      <c r="A893" s="272"/>
      <c r="AG893" s="8"/>
    </row>
    <row r="894" spans="1:33" x14ac:dyDescent="0.3">
      <c r="A894" s="272"/>
      <c r="AG894" s="8"/>
    </row>
    <row r="895" spans="1:33" x14ac:dyDescent="0.3">
      <c r="A895" s="272"/>
      <c r="AG895" s="8"/>
    </row>
    <row r="896" spans="1:33" x14ac:dyDescent="0.3">
      <c r="A896" s="272"/>
      <c r="AG896" s="8"/>
    </row>
    <row r="897" spans="1:33" x14ac:dyDescent="0.3">
      <c r="A897" s="272"/>
      <c r="AG897" s="8"/>
    </row>
    <row r="898" spans="1:33" x14ac:dyDescent="0.3">
      <c r="A898" s="272"/>
      <c r="AG898" s="8"/>
    </row>
    <row r="899" spans="1:33" x14ac:dyDescent="0.3">
      <c r="A899" s="272"/>
      <c r="AG899" s="8"/>
    </row>
    <row r="900" spans="1:33" x14ac:dyDescent="0.3">
      <c r="A900" s="272"/>
      <c r="AG900" s="8"/>
    </row>
    <row r="901" spans="1:33" x14ac:dyDescent="0.3">
      <c r="A901" s="272"/>
      <c r="AG901" s="8"/>
    </row>
    <row r="902" spans="1:33" x14ac:dyDescent="0.3">
      <c r="A902" s="272"/>
      <c r="AG902" s="8"/>
    </row>
    <row r="903" spans="1:33" x14ac:dyDescent="0.3">
      <c r="A903" s="272"/>
      <c r="AG903" s="8"/>
    </row>
    <row r="904" spans="1:33" x14ac:dyDescent="0.3">
      <c r="A904" s="272"/>
      <c r="AG904" s="8"/>
    </row>
    <row r="905" spans="1:33" x14ac:dyDescent="0.3">
      <c r="A905" s="272"/>
      <c r="AG905" s="8"/>
    </row>
    <row r="906" spans="1:33" x14ac:dyDescent="0.3">
      <c r="A906" s="272"/>
      <c r="AG906" s="8"/>
    </row>
    <row r="907" spans="1:33" x14ac:dyDescent="0.3">
      <c r="A907" s="272"/>
      <c r="AG907" s="8"/>
    </row>
    <row r="908" spans="1:33" x14ac:dyDescent="0.3">
      <c r="A908" s="272"/>
      <c r="AG908" s="8"/>
    </row>
    <row r="909" spans="1:33" x14ac:dyDescent="0.3">
      <c r="A909" s="272"/>
      <c r="AG909" s="8"/>
    </row>
    <row r="910" spans="1:33" x14ac:dyDescent="0.3">
      <c r="A910" s="272"/>
      <c r="AG910" s="8"/>
    </row>
    <row r="911" spans="1:33" x14ac:dyDescent="0.3">
      <c r="A911" s="272"/>
      <c r="AG911" s="8"/>
    </row>
    <row r="912" spans="1:33" x14ac:dyDescent="0.3">
      <c r="A912" s="272"/>
      <c r="AG912" s="8"/>
    </row>
    <row r="913" spans="1:33" x14ac:dyDescent="0.3">
      <c r="A913" s="272"/>
      <c r="AG913" s="8"/>
    </row>
    <row r="914" spans="1:33" x14ac:dyDescent="0.3">
      <c r="A914" s="272"/>
      <c r="AG914" s="8"/>
    </row>
    <row r="915" spans="1:33" x14ac:dyDescent="0.3">
      <c r="A915" s="272"/>
      <c r="AG915" s="8"/>
    </row>
    <row r="916" spans="1:33" x14ac:dyDescent="0.3">
      <c r="A916" s="272"/>
      <c r="AG916" s="8"/>
    </row>
    <row r="917" spans="1:33" x14ac:dyDescent="0.3">
      <c r="A917" s="272"/>
      <c r="AG917" s="8"/>
    </row>
    <row r="918" spans="1:33" x14ac:dyDescent="0.3">
      <c r="A918" s="272"/>
      <c r="AG918" s="8"/>
    </row>
    <row r="919" spans="1:33" x14ac:dyDescent="0.3">
      <c r="A919" s="272"/>
      <c r="AG919" s="8"/>
    </row>
    <row r="920" spans="1:33" x14ac:dyDescent="0.3">
      <c r="A920" s="272"/>
      <c r="AG920" s="8"/>
    </row>
    <row r="921" spans="1:33" x14ac:dyDescent="0.3">
      <c r="A921" s="272"/>
      <c r="AG921" s="8"/>
    </row>
    <row r="922" spans="1:33" x14ac:dyDescent="0.3">
      <c r="A922" s="272"/>
      <c r="AG922" s="8"/>
    </row>
    <row r="923" spans="1:33" x14ac:dyDescent="0.3">
      <c r="A923" s="272"/>
      <c r="AG923" s="8"/>
    </row>
    <row r="924" spans="1:33" x14ac:dyDescent="0.3">
      <c r="A924" s="272"/>
      <c r="AG924" s="8"/>
    </row>
    <row r="925" spans="1:33" x14ac:dyDescent="0.3">
      <c r="A925" s="272"/>
      <c r="AG925" s="8"/>
    </row>
    <row r="926" spans="1:33" x14ac:dyDescent="0.3">
      <c r="A926" s="272"/>
      <c r="AG926" s="8"/>
    </row>
    <row r="927" spans="1:33" x14ac:dyDescent="0.3">
      <c r="A927" s="272"/>
      <c r="AG927" s="8"/>
    </row>
    <row r="928" spans="1:33" x14ac:dyDescent="0.3">
      <c r="A928" s="272"/>
      <c r="AG928" s="8"/>
    </row>
    <row r="929" spans="1:33" x14ac:dyDescent="0.3">
      <c r="A929" s="272"/>
      <c r="AG929" s="8"/>
    </row>
    <row r="930" spans="1:33" x14ac:dyDescent="0.3">
      <c r="A930" s="272"/>
      <c r="AG930" s="8"/>
    </row>
    <row r="931" spans="1:33" x14ac:dyDescent="0.3">
      <c r="A931" s="272"/>
      <c r="AG931" s="8"/>
    </row>
    <row r="932" spans="1:33" x14ac:dyDescent="0.3">
      <c r="A932" s="272"/>
      <c r="AG932" s="8"/>
    </row>
    <row r="933" spans="1:33" x14ac:dyDescent="0.3">
      <c r="A933" s="272"/>
      <c r="AG933" s="8"/>
    </row>
    <row r="934" spans="1:33" x14ac:dyDescent="0.3">
      <c r="A934" s="272"/>
      <c r="AG934" s="8"/>
    </row>
    <row r="935" spans="1:33" x14ac:dyDescent="0.3">
      <c r="A935" s="272"/>
      <c r="AG935" s="8"/>
    </row>
    <row r="936" spans="1:33" x14ac:dyDescent="0.3">
      <c r="A936" s="272"/>
      <c r="AG936" s="8"/>
    </row>
    <row r="937" spans="1:33" x14ac:dyDescent="0.3">
      <c r="A937" s="272"/>
      <c r="AG937" s="8"/>
    </row>
    <row r="938" spans="1:33" x14ac:dyDescent="0.3">
      <c r="A938" s="272"/>
      <c r="AG938" s="8"/>
    </row>
    <row r="939" spans="1:33" x14ac:dyDescent="0.3">
      <c r="A939" s="272"/>
      <c r="AG939" s="8"/>
    </row>
    <row r="940" spans="1:33" x14ac:dyDescent="0.3">
      <c r="A940" s="272"/>
      <c r="AG940" s="8"/>
    </row>
    <row r="941" spans="1:33" x14ac:dyDescent="0.3">
      <c r="A941" s="272"/>
      <c r="AG941" s="8"/>
    </row>
    <row r="942" spans="1:33" x14ac:dyDescent="0.3">
      <c r="A942" s="272"/>
      <c r="AG942" s="8"/>
    </row>
    <row r="943" spans="1:33" x14ac:dyDescent="0.3">
      <c r="A943" s="272"/>
      <c r="AG943" s="8"/>
    </row>
    <row r="944" spans="1:33" x14ac:dyDescent="0.3">
      <c r="A944" s="272"/>
      <c r="AG944" s="8"/>
    </row>
    <row r="945" spans="1:33" x14ac:dyDescent="0.3">
      <c r="A945" s="272"/>
      <c r="AG945" s="8"/>
    </row>
    <row r="946" spans="1:33" x14ac:dyDescent="0.3">
      <c r="A946" s="272"/>
      <c r="AG946" s="8"/>
    </row>
    <row r="947" spans="1:33" x14ac:dyDescent="0.3">
      <c r="A947" s="272"/>
      <c r="AG947" s="8"/>
    </row>
    <row r="948" spans="1:33" x14ac:dyDescent="0.3">
      <c r="A948" s="272"/>
      <c r="AG948" s="8"/>
    </row>
    <row r="949" spans="1:33" x14ac:dyDescent="0.3">
      <c r="A949" s="272"/>
      <c r="AG949" s="8"/>
    </row>
    <row r="950" spans="1:33" x14ac:dyDescent="0.3">
      <c r="A950" s="272"/>
      <c r="AG950" s="8"/>
    </row>
    <row r="951" spans="1:33" x14ac:dyDescent="0.3">
      <c r="A951" s="272"/>
      <c r="AG951" s="8"/>
    </row>
    <row r="952" spans="1:33" x14ac:dyDescent="0.3">
      <c r="A952" s="272"/>
      <c r="AG952" s="8"/>
    </row>
    <row r="953" spans="1:33" x14ac:dyDescent="0.3">
      <c r="A953" s="272"/>
      <c r="AG953" s="8"/>
    </row>
    <row r="954" spans="1:33" x14ac:dyDescent="0.3">
      <c r="A954" s="272"/>
      <c r="AG954" s="8"/>
    </row>
    <row r="955" spans="1:33" x14ac:dyDescent="0.3">
      <c r="A955" s="272"/>
      <c r="AG955" s="8"/>
    </row>
    <row r="956" spans="1:33" x14ac:dyDescent="0.3">
      <c r="A956" s="272"/>
      <c r="AG956" s="8"/>
    </row>
    <row r="957" spans="1:33" x14ac:dyDescent="0.3">
      <c r="A957" s="272"/>
      <c r="AG957" s="8"/>
    </row>
    <row r="958" spans="1:33" x14ac:dyDescent="0.3">
      <c r="A958" s="272"/>
      <c r="AG958" s="8"/>
    </row>
    <row r="959" spans="1:33" x14ac:dyDescent="0.3">
      <c r="A959" s="272"/>
      <c r="AG959" s="8"/>
    </row>
    <row r="960" spans="1:33" x14ac:dyDescent="0.3">
      <c r="A960" s="272"/>
      <c r="AG960" s="8"/>
    </row>
    <row r="961" spans="1:33" x14ac:dyDescent="0.3">
      <c r="A961" s="272"/>
      <c r="AG961" s="8"/>
    </row>
    <row r="962" spans="1:33" x14ac:dyDescent="0.3">
      <c r="A962" s="272"/>
      <c r="AG962" s="8"/>
    </row>
    <row r="963" spans="1:33" x14ac:dyDescent="0.3">
      <c r="A963" s="272"/>
      <c r="AG963" s="8"/>
    </row>
    <row r="964" spans="1:33" x14ac:dyDescent="0.3">
      <c r="A964" s="272"/>
      <c r="AG964" s="8"/>
    </row>
    <row r="965" spans="1:33" x14ac:dyDescent="0.3">
      <c r="A965" s="272"/>
      <c r="AG965" s="8"/>
    </row>
    <row r="966" spans="1:33" x14ac:dyDescent="0.3">
      <c r="A966" s="272"/>
      <c r="AG966" s="8"/>
    </row>
    <row r="967" spans="1:33" x14ac:dyDescent="0.3">
      <c r="A967" s="272"/>
      <c r="AG967" s="8"/>
    </row>
    <row r="968" spans="1:33" x14ac:dyDescent="0.3">
      <c r="A968" s="272"/>
      <c r="AG968" s="8"/>
    </row>
    <row r="969" spans="1:33" x14ac:dyDescent="0.3">
      <c r="A969" s="272"/>
      <c r="AG969" s="8"/>
    </row>
    <row r="970" spans="1:33" x14ac:dyDescent="0.3">
      <c r="A970" s="272"/>
      <c r="AG970" s="8"/>
    </row>
    <row r="971" spans="1:33" x14ac:dyDescent="0.3">
      <c r="A971" s="272"/>
      <c r="AG971" s="8"/>
    </row>
    <row r="972" spans="1:33" x14ac:dyDescent="0.3">
      <c r="A972" s="272"/>
      <c r="AG972" s="8"/>
    </row>
    <row r="973" spans="1:33" x14ac:dyDescent="0.3">
      <c r="A973" s="272"/>
      <c r="AG973" s="8"/>
    </row>
    <row r="974" spans="1:33" x14ac:dyDescent="0.3">
      <c r="A974" s="272"/>
      <c r="AG974" s="8"/>
    </row>
    <row r="975" spans="1:33" x14ac:dyDescent="0.3">
      <c r="A975" s="272"/>
      <c r="AG975" s="8"/>
    </row>
    <row r="976" spans="1:33" x14ac:dyDescent="0.3">
      <c r="A976" s="272"/>
      <c r="AG976" s="8"/>
    </row>
    <row r="977" spans="1:33" x14ac:dyDescent="0.3">
      <c r="A977" s="272"/>
      <c r="AG977" s="8"/>
    </row>
    <row r="978" spans="1:33" x14ac:dyDescent="0.3">
      <c r="A978" s="272"/>
      <c r="AG978" s="8"/>
    </row>
    <row r="979" spans="1:33" x14ac:dyDescent="0.3">
      <c r="A979" s="272"/>
      <c r="AG979" s="8"/>
    </row>
    <row r="980" spans="1:33" x14ac:dyDescent="0.3">
      <c r="A980" s="272"/>
      <c r="AG980" s="8"/>
    </row>
    <row r="981" spans="1:33" x14ac:dyDescent="0.3">
      <c r="A981" s="272"/>
      <c r="AG981" s="8"/>
    </row>
    <row r="982" spans="1:33" x14ac:dyDescent="0.3">
      <c r="A982" s="272"/>
      <c r="AG982" s="8"/>
    </row>
    <row r="983" spans="1:33" x14ac:dyDescent="0.3">
      <c r="A983" s="272"/>
      <c r="AG983" s="8"/>
    </row>
    <row r="984" spans="1:33" x14ac:dyDescent="0.3">
      <c r="A984" s="272"/>
      <c r="AG984" s="8"/>
    </row>
    <row r="985" spans="1:33" x14ac:dyDescent="0.3">
      <c r="A985" s="272"/>
      <c r="AG985" s="8"/>
    </row>
    <row r="986" spans="1:33" x14ac:dyDescent="0.3">
      <c r="A986" s="272"/>
      <c r="AG986" s="8"/>
    </row>
    <row r="987" spans="1:33" x14ac:dyDescent="0.3">
      <c r="A987" s="272"/>
      <c r="AG987" s="8"/>
    </row>
    <row r="988" spans="1:33" x14ac:dyDescent="0.3">
      <c r="A988" s="272"/>
      <c r="AG988" s="8"/>
    </row>
    <row r="989" spans="1:33" x14ac:dyDescent="0.3">
      <c r="A989" s="272"/>
      <c r="AG989" s="8"/>
    </row>
    <row r="990" spans="1:33" x14ac:dyDescent="0.3">
      <c r="A990" s="272"/>
      <c r="AG990" s="8"/>
    </row>
    <row r="991" spans="1:33" x14ac:dyDescent="0.3">
      <c r="A991" s="272"/>
      <c r="AG991" s="8"/>
    </row>
    <row r="992" spans="1:33" x14ac:dyDescent="0.3">
      <c r="A992" s="272"/>
      <c r="AG992" s="8"/>
    </row>
    <row r="993" spans="1:33" x14ac:dyDescent="0.3">
      <c r="A993" s="272"/>
      <c r="AG993" s="8"/>
    </row>
    <row r="994" spans="1:33" x14ac:dyDescent="0.3">
      <c r="A994" s="272"/>
      <c r="AG994" s="8"/>
    </row>
    <row r="995" spans="1:33" x14ac:dyDescent="0.3">
      <c r="A995" s="272"/>
      <c r="AG995" s="8"/>
    </row>
    <row r="996" spans="1:33" x14ac:dyDescent="0.3">
      <c r="A996" s="272"/>
      <c r="AG996" s="8"/>
    </row>
    <row r="997" spans="1:33" x14ac:dyDescent="0.3">
      <c r="A997" s="272"/>
      <c r="AG997" s="8"/>
    </row>
    <row r="998" spans="1:33" x14ac:dyDescent="0.3">
      <c r="A998" s="272"/>
      <c r="AG998" s="8"/>
    </row>
    <row r="999" spans="1:33" x14ac:dyDescent="0.3">
      <c r="A999" s="272"/>
      <c r="AG999" s="8"/>
    </row>
    <row r="1000" spans="1:33" x14ac:dyDescent="0.3">
      <c r="A1000" s="272"/>
      <c r="AG1000" s="8"/>
    </row>
    <row r="1001" spans="1:33" x14ac:dyDescent="0.3">
      <c r="A1001" s="272"/>
      <c r="AG1001" s="8"/>
    </row>
    <row r="1002" spans="1:33" x14ac:dyDescent="0.3">
      <c r="A1002" s="272"/>
      <c r="AG1002" s="8"/>
    </row>
    <row r="1003" spans="1:33" x14ac:dyDescent="0.3">
      <c r="A1003" s="272"/>
      <c r="AG1003" s="8"/>
    </row>
    <row r="1004" spans="1:33" x14ac:dyDescent="0.3">
      <c r="A1004" s="272"/>
      <c r="AG1004" s="8"/>
    </row>
    <row r="1005" spans="1:33" x14ac:dyDescent="0.3">
      <c r="A1005" s="272"/>
      <c r="AG1005" s="8"/>
    </row>
    <row r="1006" spans="1:33" x14ac:dyDescent="0.3">
      <c r="A1006" s="272"/>
      <c r="AG1006" s="8"/>
    </row>
    <row r="1007" spans="1:33" x14ac:dyDescent="0.3">
      <c r="A1007" s="272"/>
      <c r="AG1007" s="8"/>
    </row>
    <row r="1008" spans="1:33" x14ac:dyDescent="0.3">
      <c r="A1008" s="272"/>
      <c r="AG1008" s="8"/>
    </row>
    <row r="1009" spans="1:33" x14ac:dyDescent="0.3">
      <c r="A1009" s="272"/>
      <c r="AG1009" s="8"/>
    </row>
    <row r="1010" spans="1:33" x14ac:dyDescent="0.3">
      <c r="A1010" s="272"/>
      <c r="AG1010" s="8"/>
    </row>
    <row r="1011" spans="1:33" x14ac:dyDescent="0.3">
      <c r="A1011" s="272"/>
      <c r="AG1011" s="8"/>
    </row>
    <row r="1012" spans="1:33" x14ac:dyDescent="0.3">
      <c r="A1012" s="272"/>
      <c r="AG1012" s="8"/>
    </row>
    <row r="1013" spans="1:33" x14ac:dyDescent="0.3">
      <c r="A1013" s="272"/>
      <c r="AG1013" s="8"/>
    </row>
    <row r="1014" spans="1:33" x14ac:dyDescent="0.3">
      <c r="A1014" s="272"/>
      <c r="AG1014" s="8"/>
    </row>
    <row r="1015" spans="1:33" x14ac:dyDescent="0.3">
      <c r="A1015" s="272"/>
      <c r="AG1015" s="8"/>
    </row>
    <row r="1016" spans="1:33" x14ac:dyDescent="0.3">
      <c r="A1016" s="272"/>
      <c r="AG1016" s="8"/>
    </row>
    <row r="1017" spans="1:33" x14ac:dyDescent="0.3">
      <c r="A1017" s="272"/>
      <c r="AG1017" s="8"/>
    </row>
    <row r="1018" spans="1:33" x14ac:dyDescent="0.3">
      <c r="A1018" s="272"/>
      <c r="AG1018" s="8"/>
    </row>
    <row r="1019" spans="1:33" x14ac:dyDescent="0.3">
      <c r="A1019" s="272"/>
      <c r="AG1019" s="8"/>
    </row>
    <row r="1020" spans="1:33" x14ac:dyDescent="0.3">
      <c r="A1020" s="272"/>
      <c r="AG1020" s="8"/>
    </row>
    <row r="1021" spans="1:33" x14ac:dyDescent="0.3">
      <c r="A1021" s="272"/>
      <c r="AG1021" s="8"/>
    </row>
    <row r="1022" spans="1:33" x14ac:dyDescent="0.3">
      <c r="A1022" s="272"/>
      <c r="AG1022" s="8"/>
    </row>
    <row r="1023" spans="1:33" x14ac:dyDescent="0.3">
      <c r="A1023" s="272"/>
      <c r="AG1023" s="8"/>
    </row>
    <row r="1024" spans="1:33" x14ac:dyDescent="0.3">
      <c r="A1024" s="272"/>
      <c r="AG1024" s="8"/>
    </row>
    <row r="1025" spans="1:33" x14ac:dyDescent="0.3">
      <c r="A1025" s="272"/>
      <c r="AG1025" s="8"/>
    </row>
    <row r="1026" spans="1:33" x14ac:dyDescent="0.3">
      <c r="A1026" s="272"/>
      <c r="AG1026" s="8"/>
    </row>
    <row r="1027" spans="1:33" x14ac:dyDescent="0.3">
      <c r="A1027" s="272"/>
      <c r="AG1027" s="8"/>
    </row>
    <row r="1028" spans="1:33" x14ac:dyDescent="0.3">
      <c r="A1028" s="272"/>
      <c r="AG1028" s="8"/>
    </row>
    <row r="1029" spans="1:33" x14ac:dyDescent="0.3">
      <c r="A1029" s="272"/>
      <c r="AG1029" s="8"/>
    </row>
    <row r="1030" spans="1:33" x14ac:dyDescent="0.3">
      <c r="A1030" s="272"/>
      <c r="AG1030" s="8"/>
    </row>
    <row r="1031" spans="1:33" x14ac:dyDescent="0.3">
      <c r="A1031" s="272"/>
      <c r="AG1031" s="8"/>
    </row>
    <row r="1032" spans="1:33" x14ac:dyDescent="0.3">
      <c r="A1032" s="272"/>
      <c r="AG1032" s="8"/>
    </row>
    <row r="1033" spans="1:33" x14ac:dyDescent="0.3">
      <c r="A1033" s="272"/>
      <c r="AG1033" s="8"/>
    </row>
    <row r="1034" spans="1:33" x14ac:dyDescent="0.3">
      <c r="A1034" s="272"/>
      <c r="AG1034" s="8"/>
    </row>
    <row r="1035" spans="1:33" x14ac:dyDescent="0.3">
      <c r="A1035" s="272"/>
      <c r="AG1035" s="8"/>
    </row>
    <row r="1036" spans="1:33" x14ac:dyDescent="0.3">
      <c r="A1036" s="272"/>
      <c r="AG1036" s="8"/>
    </row>
    <row r="1037" spans="1:33" x14ac:dyDescent="0.3">
      <c r="A1037" s="272"/>
      <c r="AG1037" s="8"/>
    </row>
    <row r="1038" spans="1:33" x14ac:dyDescent="0.3">
      <c r="A1038" s="272"/>
      <c r="AG1038" s="8"/>
    </row>
    <row r="1039" spans="1:33" x14ac:dyDescent="0.3">
      <c r="A1039" s="272"/>
      <c r="AG1039" s="8"/>
    </row>
    <row r="1040" spans="1:33" x14ac:dyDescent="0.3">
      <c r="A1040" s="272"/>
      <c r="AG1040" s="8"/>
    </row>
    <row r="1041" spans="1:33" x14ac:dyDescent="0.3">
      <c r="A1041" s="272"/>
      <c r="AG1041" s="8"/>
    </row>
    <row r="1042" spans="1:33" x14ac:dyDescent="0.3">
      <c r="A1042" s="272"/>
      <c r="AG1042" s="8"/>
    </row>
    <row r="1043" spans="1:33" x14ac:dyDescent="0.3">
      <c r="A1043" s="272"/>
      <c r="AG1043" s="8"/>
    </row>
    <row r="1044" spans="1:33" x14ac:dyDescent="0.3">
      <c r="A1044" s="272"/>
      <c r="AG1044" s="8"/>
    </row>
    <row r="1045" spans="1:33" x14ac:dyDescent="0.3">
      <c r="A1045" s="272"/>
      <c r="AG1045" s="8"/>
    </row>
    <row r="1046" spans="1:33" x14ac:dyDescent="0.3">
      <c r="A1046" s="272"/>
      <c r="AG1046" s="8"/>
    </row>
    <row r="1047" spans="1:33" x14ac:dyDescent="0.3">
      <c r="A1047" s="272"/>
      <c r="AG1047" s="8"/>
    </row>
    <row r="1048" spans="1:33" x14ac:dyDescent="0.3">
      <c r="A1048" s="272"/>
      <c r="AG1048" s="8"/>
    </row>
    <row r="1049" spans="1:33" x14ac:dyDescent="0.3">
      <c r="A1049" s="272"/>
      <c r="AG1049" s="8"/>
    </row>
    <row r="1050" spans="1:33" x14ac:dyDescent="0.3">
      <c r="A1050" s="272"/>
      <c r="AG1050" s="8"/>
    </row>
    <row r="1051" spans="1:33" x14ac:dyDescent="0.3">
      <c r="A1051" s="272"/>
      <c r="AG1051" s="8"/>
    </row>
    <row r="1052" spans="1:33" x14ac:dyDescent="0.3">
      <c r="A1052" s="272"/>
      <c r="AG1052" s="8"/>
    </row>
    <row r="1053" spans="1:33" x14ac:dyDescent="0.3">
      <c r="A1053" s="272"/>
      <c r="AG1053" s="8"/>
    </row>
    <row r="1054" spans="1:33" x14ac:dyDescent="0.3">
      <c r="A1054" s="272"/>
      <c r="AG1054" s="8"/>
    </row>
    <row r="1055" spans="1:33" x14ac:dyDescent="0.3">
      <c r="A1055" s="272"/>
      <c r="AG1055" s="8"/>
    </row>
    <row r="1056" spans="1:33" x14ac:dyDescent="0.3">
      <c r="A1056" s="272"/>
      <c r="AG1056" s="8"/>
    </row>
    <row r="1057" spans="1:33" x14ac:dyDescent="0.3">
      <c r="A1057" s="272"/>
      <c r="AG1057" s="8"/>
    </row>
    <row r="1058" spans="1:33" x14ac:dyDescent="0.3">
      <c r="A1058" s="272"/>
      <c r="AG1058" s="8"/>
    </row>
    <row r="1059" spans="1:33" x14ac:dyDescent="0.3">
      <c r="A1059" s="272"/>
      <c r="AG1059" s="8"/>
    </row>
    <row r="1060" spans="1:33" x14ac:dyDescent="0.3">
      <c r="A1060" s="272"/>
      <c r="AG1060" s="8"/>
    </row>
    <row r="1061" spans="1:33" x14ac:dyDescent="0.3">
      <c r="A1061" s="272"/>
      <c r="AG1061" s="8"/>
    </row>
    <row r="1062" spans="1:33" x14ac:dyDescent="0.3">
      <c r="A1062" s="272"/>
      <c r="AG1062" s="8"/>
    </row>
    <row r="1063" spans="1:33" x14ac:dyDescent="0.3">
      <c r="A1063" s="272"/>
      <c r="AG1063" s="8"/>
    </row>
    <row r="1064" spans="1:33" x14ac:dyDescent="0.3">
      <c r="A1064" s="272"/>
      <c r="AG1064" s="8"/>
    </row>
    <row r="1065" spans="1:33" x14ac:dyDescent="0.3">
      <c r="A1065" s="272"/>
      <c r="AG1065" s="8"/>
    </row>
    <row r="1066" spans="1:33" x14ac:dyDescent="0.3">
      <c r="A1066" s="272"/>
      <c r="AG1066" s="8"/>
    </row>
    <row r="1067" spans="1:33" x14ac:dyDescent="0.3">
      <c r="A1067" s="272"/>
      <c r="AG1067" s="8"/>
    </row>
    <row r="1068" spans="1:33" x14ac:dyDescent="0.3">
      <c r="A1068" s="272"/>
      <c r="AG1068" s="8"/>
    </row>
    <row r="1069" spans="1:33" x14ac:dyDescent="0.3">
      <c r="A1069" s="272"/>
      <c r="AG1069" s="8"/>
    </row>
    <row r="1070" spans="1:33" x14ac:dyDescent="0.3">
      <c r="A1070" s="272"/>
      <c r="AG1070" s="8"/>
    </row>
    <row r="1071" spans="1:33" x14ac:dyDescent="0.3">
      <c r="A1071" s="272"/>
      <c r="AG1071" s="8"/>
    </row>
    <row r="1072" spans="1:33" x14ac:dyDescent="0.3">
      <c r="A1072" s="272"/>
      <c r="AG1072" s="8"/>
    </row>
    <row r="1073" spans="1:33" x14ac:dyDescent="0.3">
      <c r="A1073" s="272"/>
      <c r="AG1073" s="8"/>
    </row>
    <row r="1074" spans="1:33" x14ac:dyDescent="0.3">
      <c r="A1074" s="272"/>
      <c r="AG1074" s="8"/>
    </row>
    <row r="1075" spans="1:33" x14ac:dyDescent="0.3">
      <c r="A1075" s="272"/>
      <c r="AG1075" s="8"/>
    </row>
    <row r="1076" spans="1:33" x14ac:dyDescent="0.3">
      <c r="A1076" s="272"/>
      <c r="AG1076" s="8"/>
    </row>
    <row r="1077" spans="1:33" x14ac:dyDescent="0.3">
      <c r="A1077" s="272"/>
      <c r="AG1077" s="8"/>
    </row>
    <row r="1078" spans="1:33" x14ac:dyDescent="0.3">
      <c r="A1078" s="272"/>
      <c r="AG1078" s="8"/>
    </row>
    <row r="1079" spans="1:33" x14ac:dyDescent="0.3">
      <c r="A1079" s="272"/>
      <c r="AG1079" s="8"/>
    </row>
    <row r="1080" spans="1:33" x14ac:dyDescent="0.3">
      <c r="A1080" s="272"/>
      <c r="AG1080" s="8"/>
    </row>
    <row r="1081" spans="1:33" x14ac:dyDescent="0.3">
      <c r="A1081" s="272"/>
      <c r="AG1081" s="8"/>
    </row>
    <row r="1082" spans="1:33" x14ac:dyDescent="0.3">
      <c r="A1082" s="272"/>
      <c r="AG1082" s="8"/>
    </row>
    <row r="1083" spans="1:33" x14ac:dyDescent="0.3">
      <c r="A1083" s="272"/>
      <c r="AG1083" s="8"/>
    </row>
    <row r="1084" spans="1:33" x14ac:dyDescent="0.3">
      <c r="A1084" s="272"/>
      <c r="AG1084" s="8"/>
    </row>
    <row r="1085" spans="1:33" x14ac:dyDescent="0.3">
      <c r="A1085" s="272"/>
      <c r="AG1085" s="8"/>
    </row>
    <row r="1086" spans="1:33" x14ac:dyDescent="0.3">
      <c r="A1086" s="272"/>
      <c r="AG1086" s="8"/>
    </row>
    <row r="1087" spans="1:33" x14ac:dyDescent="0.3">
      <c r="A1087" s="272"/>
      <c r="AG1087" s="8"/>
    </row>
    <row r="1088" spans="1:33" x14ac:dyDescent="0.3">
      <c r="A1088" s="272"/>
      <c r="AG1088" s="8"/>
    </row>
    <row r="1089" spans="1:33" x14ac:dyDescent="0.3">
      <c r="A1089" s="272"/>
      <c r="AG1089" s="8"/>
    </row>
    <row r="1090" spans="1:33" x14ac:dyDescent="0.3">
      <c r="A1090" s="272"/>
      <c r="AG1090" s="8"/>
    </row>
    <row r="1091" spans="1:33" x14ac:dyDescent="0.3">
      <c r="A1091" s="272"/>
      <c r="AG1091" s="8"/>
    </row>
    <row r="1092" spans="1:33" x14ac:dyDescent="0.3">
      <c r="A1092" s="272"/>
      <c r="AG1092" s="8"/>
    </row>
    <row r="1093" spans="1:33" x14ac:dyDescent="0.3">
      <c r="A1093" s="272"/>
      <c r="AG1093" s="8"/>
    </row>
    <row r="1094" spans="1:33" x14ac:dyDescent="0.3">
      <c r="A1094" s="272"/>
      <c r="AG1094" s="8"/>
    </row>
    <row r="1095" spans="1:33" x14ac:dyDescent="0.3">
      <c r="A1095" s="272"/>
      <c r="AG1095" s="8"/>
    </row>
    <row r="1096" spans="1:33" x14ac:dyDescent="0.3">
      <c r="A1096" s="272"/>
      <c r="AG1096" s="8"/>
    </row>
    <row r="1097" spans="1:33" x14ac:dyDescent="0.3">
      <c r="A1097" s="272"/>
      <c r="AG1097" s="8"/>
    </row>
    <row r="1098" spans="1:33" x14ac:dyDescent="0.3">
      <c r="A1098" s="272"/>
      <c r="AG1098" s="8"/>
    </row>
    <row r="1099" spans="1:33" x14ac:dyDescent="0.3">
      <c r="A1099" s="272"/>
      <c r="AG1099" s="8"/>
    </row>
    <row r="1100" spans="1:33" x14ac:dyDescent="0.3">
      <c r="A1100" s="272"/>
      <c r="AG1100" s="8"/>
    </row>
    <row r="1101" spans="1:33" x14ac:dyDescent="0.3">
      <c r="A1101" s="272"/>
      <c r="AG1101" s="8"/>
    </row>
    <row r="1102" spans="1:33" x14ac:dyDescent="0.3">
      <c r="A1102" s="272"/>
      <c r="AG1102" s="8"/>
    </row>
    <row r="1103" spans="1:33" x14ac:dyDescent="0.3">
      <c r="A1103" s="272"/>
      <c r="AG1103" s="8"/>
    </row>
    <row r="1104" spans="1:33" x14ac:dyDescent="0.3">
      <c r="A1104" s="272"/>
      <c r="AG1104" s="8"/>
    </row>
    <row r="1105" spans="1:33" x14ac:dyDescent="0.3">
      <c r="A1105" s="272"/>
      <c r="AG1105" s="8"/>
    </row>
    <row r="1106" spans="1:33" x14ac:dyDescent="0.3">
      <c r="A1106" s="272"/>
      <c r="AG1106" s="8"/>
    </row>
    <row r="1107" spans="1:33" x14ac:dyDescent="0.3">
      <c r="A1107" s="272"/>
      <c r="AG1107" s="8"/>
    </row>
    <row r="1108" spans="1:33" x14ac:dyDescent="0.3">
      <c r="A1108" s="272"/>
      <c r="AG1108" s="8"/>
    </row>
    <row r="1109" spans="1:33" x14ac:dyDescent="0.3">
      <c r="A1109" s="272"/>
      <c r="AG1109" s="8"/>
    </row>
    <row r="1110" spans="1:33" x14ac:dyDescent="0.3">
      <c r="A1110" s="272"/>
      <c r="AG1110" s="8"/>
    </row>
    <row r="1111" spans="1:33" x14ac:dyDescent="0.3">
      <c r="A1111" s="272"/>
      <c r="AG1111" s="8"/>
    </row>
    <row r="1112" spans="1:33" x14ac:dyDescent="0.3">
      <c r="A1112" s="272"/>
      <c r="AG1112" s="8"/>
    </row>
    <row r="1113" spans="1:33" x14ac:dyDescent="0.3">
      <c r="A1113" s="272"/>
      <c r="AG1113" s="8"/>
    </row>
    <row r="1114" spans="1:33" x14ac:dyDescent="0.3">
      <c r="A1114" s="272"/>
      <c r="AG1114" s="8"/>
    </row>
    <row r="1115" spans="1:33" x14ac:dyDescent="0.3">
      <c r="A1115" s="272"/>
      <c r="AG1115" s="8"/>
    </row>
    <row r="1116" spans="1:33" x14ac:dyDescent="0.3">
      <c r="A1116" s="272"/>
      <c r="AG1116" s="8"/>
    </row>
    <row r="1117" spans="1:33" x14ac:dyDescent="0.3">
      <c r="A1117" s="272"/>
      <c r="AG1117" s="8"/>
    </row>
    <row r="1118" spans="1:33" x14ac:dyDescent="0.3">
      <c r="A1118" s="272"/>
      <c r="AG1118" s="8"/>
    </row>
    <row r="1119" spans="1:33" x14ac:dyDescent="0.3">
      <c r="A1119" s="272"/>
      <c r="AG1119" s="8"/>
    </row>
    <row r="1120" spans="1:33" x14ac:dyDescent="0.3">
      <c r="A1120" s="272"/>
      <c r="AG1120" s="8"/>
    </row>
    <row r="1121" spans="1:33" x14ac:dyDescent="0.3">
      <c r="A1121" s="272"/>
      <c r="AG1121" s="8"/>
    </row>
    <row r="1122" spans="1:33" x14ac:dyDescent="0.3">
      <c r="A1122" s="272"/>
      <c r="AG1122" s="8"/>
    </row>
    <row r="1123" spans="1:33" x14ac:dyDescent="0.3">
      <c r="A1123" s="272"/>
      <c r="AG1123" s="8"/>
    </row>
    <row r="1124" spans="1:33" x14ac:dyDescent="0.3">
      <c r="A1124" s="272"/>
      <c r="AG1124" s="8"/>
    </row>
    <row r="1125" spans="1:33" x14ac:dyDescent="0.3">
      <c r="A1125" s="272"/>
      <c r="AG1125" s="8"/>
    </row>
    <row r="1126" spans="1:33" x14ac:dyDescent="0.3">
      <c r="A1126" s="272"/>
      <c r="AG1126" s="8"/>
    </row>
    <row r="1127" spans="1:33" x14ac:dyDescent="0.3">
      <c r="A1127" s="272"/>
      <c r="AG1127" s="8"/>
    </row>
    <row r="1128" spans="1:33" x14ac:dyDescent="0.3">
      <c r="A1128" s="272"/>
      <c r="AG1128" s="8"/>
    </row>
    <row r="1129" spans="1:33" x14ac:dyDescent="0.3">
      <c r="A1129" s="272"/>
      <c r="AG1129" s="8"/>
    </row>
    <row r="1130" spans="1:33" x14ac:dyDescent="0.3">
      <c r="A1130" s="272"/>
      <c r="AG1130" s="8"/>
    </row>
    <row r="1131" spans="1:33" x14ac:dyDescent="0.3">
      <c r="A1131" s="272"/>
      <c r="AG1131" s="8"/>
    </row>
    <row r="1132" spans="1:33" x14ac:dyDescent="0.3">
      <c r="A1132" s="272"/>
      <c r="AG1132" s="8"/>
    </row>
    <row r="1133" spans="1:33" x14ac:dyDescent="0.3">
      <c r="A1133" s="272"/>
      <c r="AG1133" s="8"/>
    </row>
    <row r="1134" spans="1:33" x14ac:dyDescent="0.3">
      <c r="A1134" s="272"/>
      <c r="AG1134" s="8"/>
    </row>
    <row r="1135" spans="1:33" x14ac:dyDescent="0.3">
      <c r="A1135" s="272"/>
      <c r="AG1135" s="8"/>
    </row>
    <row r="1136" spans="1:33" x14ac:dyDescent="0.3">
      <c r="A1136" s="272"/>
      <c r="AG1136" s="8"/>
    </row>
    <row r="1137" spans="1:33" x14ac:dyDescent="0.3">
      <c r="A1137" s="272"/>
      <c r="AG1137" s="8"/>
    </row>
    <row r="1138" spans="1:33" x14ac:dyDescent="0.3">
      <c r="A1138" s="272"/>
      <c r="AG1138" s="8"/>
    </row>
    <row r="1139" spans="1:33" x14ac:dyDescent="0.3">
      <c r="A1139" s="272"/>
      <c r="AG1139" s="8"/>
    </row>
    <row r="1140" spans="1:33" x14ac:dyDescent="0.3">
      <c r="A1140" s="272"/>
      <c r="AG1140" s="8"/>
    </row>
    <row r="1141" spans="1:33" x14ac:dyDescent="0.3">
      <c r="A1141" s="272"/>
      <c r="AG1141" s="8"/>
    </row>
    <row r="1142" spans="1:33" x14ac:dyDescent="0.3">
      <c r="A1142" s="272"/>
      <c r="AG1142" s="8"/>
    </row>
    <row r="1143" spans="1:33" x14ac:dyDescent="0.3">
      <c r="A1143" s="272"/>
      <c r="AG1143" s="8"/>
    </row>
    <row r="1144" spans="1:33" x14ac:dyDescent="0.3">
      <c r="A1144" s="272"/>
      <c r="AG1144" s="8"/>
    </row>
    <row r="1145" spans="1:33" x14ac:dyDescent="0.3">
      <c r="A1145" s="272"/>
      <c r="AG1145" s="8"/>
    </row>
    <row r="1146" spans="1:33" x14ac:dyDescent="0.3">
      <c r="A1146" s="272"/>
      <c r="AG1146" s="8"/>
    </row>
    <row r="1147" spans="1:33" x14ac:dyDescent="0.3">
      <c r="A1147" s="272"/>
      <c r="AG1147" s="8"/>
    </row>
    <row r="1148" spans="1:33" x14ac:dyDescent="0.3">
      <c r="A1148" s="272"/>
      <c r="AG1148" s="8"/>
    </row>
    <row r="1149" spans="1:33" x14ac:dyDescent="0.3">
      <c r="A1149" s="272"/>
      <c r="AG1149" s="8"/>
    </row>
    <row r="1150" spans="1:33" x14ac:dyDescent="0.3">
      <c r="A1150" s="272"/>
      <c r="AG1150" s="8"/>
    </row>
    <row r="1151" spans="1:33" x14ac:dyDescent="0.3">
      <c r="A1151" s="272"/>
      <c r="AG1151" s="8"/>
    </row>
    <row r="1152" spans="1:33" x14ac:dyDescent="0.3">
      <c r="A1152" s="272"/>
      <c r="AG1152" s="8"/>
    </row>
    <row r="1153" spans="1:33" x14ac:dyDescent="0.3">
      <c r="A1153" s="272"/>
      <c r="AG1153" s="8"/>
    </row>
    <row r="1154" spans="1:33" x14ac:dyDescent="0.3">
      <c r="A1154" s="272"/>
      <c r="AG1154" s="8"/>
    </row>
    <row r="1155" spans="1:33" x14ac:dyDescent="0.3">
      <c r="A1155" s="272"/>
      <c r="AG1155" s="8"/>
    </row>
    <row r="1156" spans="1:33" x14ac:dyDescent="0.3">
      <c r="A1156" s="272"/>
      <c r="AG1156" s="8"/>
    </row>
    <row r="1157" spans="1:33" x14ac:dyDescent="0.3">
      <c r="A1157" s="272"/>
      <c r="AG1157" s="8"/>
    </row>
    <row r="1158" spans="1:33" x14ac:dyDescent="0.3">
      <c r="A1158" s="272"/>
      <c r="AG1158" s="8"/>
    </row>
    <row r="1159" spans="1:33" x14ac:dyDescent="0.3">
      <c r="A1159" s="272"/>
      <c r="AG1159" s="8"/>
    </row>
    <row r="1160" spans="1:33" x14ac:dyDescent="0.3">
      <c r="A1160" s="272"/>
      <c r="AG1160" s="8"/>
    </row>
    <row r="1161" spans="1:33" x14ac:dyDescent="0.3">
      <c r="A1161" s="272"/>
      <c r="AG1161" s="8"/>
    </row>
    <row r="1162" spans="1:33" x14ac:dyDescent="0.3">
      <c r="A1162" s="272"/>
      <c r="AG1162" s="8"/>
    </row>
    <row r="1163" spans="1:33" x14ac:dyDescent="0.3">
      <c r="A1163" s="272"/>
      <c r="AG1163" s="8"/>
    </row>
    <row r="1164" spans="1:33" x14ac:dyDescent="0.3">
      <c r="A1164" s="272"/>
      <c r="AG1164" s="8"/>
    </row>
    <row r="1165" spans="1:33" x14ac:dyDescent="0.3">
      <c r="A1165" s="272"/>
      <c r="AG1165" s="8"/>
    </row>
    <row r="1166" spans="1:33" x14ac:dyDescent="0.3">
      <c r="A1166" s="272"/>
      <c r="AG1166" s="8"/>
    </row>
    <row r="1167" spans="1:33" x14ac:dyDescent="0.3">
      <c r="A1167" s="272"/>
      <c r="AG1167" s="8"/>
    </row>
    <row r="1168" spans="1:33" x14ac:dyDescent="0.3">
      <c r="A1168" s="272"/>
      <c r="AG1168" s="8"/>
    </row>
    <row r="1169" spans="1:33" x14ac:dyDescent="0.3">
      <c r="A1169" s="272"/>
      <c r="AG1169" s="8"/>
    </row>
    <row r="1170" spans="1:33" x14ac:dyDescent="0.3">
      <c r="A1170" s="272"/>
      <c r="AG1170" s="8"/>
    </row>
    <row r="1171" spans="1:33" x14ac:dyDescent="0.3">
      <c r="A1171" s="272"/>
      <c r="AG1171" s="8"/>
    </row>
    <row r="1172" spans="1:33" x14ac:dyDescent="0.3">
      <c r="A1172" s="272"/>
      <c r="AG1172" s="8"/>
    </row>
    <row r="1173" spans="1:33" x14ac:dyDescent="0.3">
      <c r="A1173" s="272"/>
      <c r="AG1173" s="8"/>
    </row>
    <row r="1174" spans="1:33" x14ac:dyDescent="0.3">
      <c r="A1174" s="272"/>
      <c r="AG1174" s="8"/>
    </row>
    <row r="1175" spans="1:33" x14ac:dyDescent="0.3">
      <c r="A1175" s="272"/>
      <c r="AG1175" s="8"/>
    </row>
    <row r="1176" spans="1:33" x14ac:dyDescent="0.3">
      <c r="A1176" s="272"/>
      <c r="AG1176" s="8"/>
    </row>
    <row r="1177" spans="1:33" x14ac:dyDescent="0.3">
      <c r="A1177" s="272"/>
      <c r="AG1177" s="8"/>
    </row>
    <row r="1178" spans="1:33" x14ac:dyDescent="0.3">
      <c r="A1178" s="272"/>
      <c r="AG1178" s="8"/>
    </row>
    <row r="1179" spans="1:33" x14ac:dyDescent="0.3">
      <c r="A1179" s="272"/>
      <c r="AG1179" s="8"/>
    </row>
    <row r="1180" spans="1:33" x14ac:dyDescent="0.3">
      <c r="A1180" s="272"/>
      <c r="AG1180" s="8"/>
    </row>
    <row r="1181" spans="1:33" x14ac:dyDescent="0.3">
      <c r="A1181" s="272"/>
      <c r="AG1181" s="8"/>
    </row>
    <row r="1182" spans="1:33" x14ac:dyDescent="0.3">
      <c r="A1182" s="272"/>
      <c r="AG1182" s="8"/>
    </row>
    <row r="1183" spans="1:33" x14ac:dyDescent="0.3">
      <c r="A1183" s="272"/>
      <c r="AG1183" s="8"/>
    </row>
    <row r="1184" spans="1:33" x14ac:dyDescent="0.3">
      <c r="A1184" s="272"/>
      <c r="AG1184" s="8"/>
    </row>
    <row r="1185" spans="1:33" x14ac:dyDescent="0.3">
      <c r="A1185" s="272"/>
      <c r="AG1185" s="8"/>
    </row>
    <row r="1186" spans="1:33" x14ac:dyDescent="0.3">
      <c r="A1186" s="272"/>
      <c r="AG1186" s="8"/>
    </row>
    <row r="1187" spans="1:33" x14ac:dyDescent="0.3">
      <c r="A1187" s="272"/>
      <c r="AG1187" s="8"/>
    </row>
    <row r="1188" spans="1:33" x14ac:dyDescent="0.3">
      <c r="A1188" s="272"/>
      <c r="AG1188" s="8"/>
    </row>
    <row r="1189" spans="1:33" x14ac:dyDescent="0.3">
      <c r="A1189" s="272"/>
      <c r="AG1189" s="8"/>
    </row>
    <row r="1190" spans="1:33" x14ac:dyDescent="0.3">
      <c r="A1190" s="272"/>
      <c r="AG1190" s="8"/>
    </row>
    <row r="1191" spans="1:33" x14ac:dyDescent="0.3">
      <c r="A1191" s="272"/>
      <c r="AG1191" s="8"/>
    </row>
    <row r="1192" spans="1:33" x14ac:dyDescent="0.3">
      <c r="A1192" s="272"/>
      <c r="AG1192" s="8"/>
    </row>
    <row r="1193" spans="1:33" x14ac:dyDescent="0.3">
      <c r="A1193" s="272"/>
      <c r="AG1193" s="8"/>
    </row>
    <row r="1194" spans="1:33" x14ac:dyDescent="0.3">
      <c r="A1194" s="272"/>
      <c r="AG1194" s="8"/>
    </row>
    <row r="1195" spans="1:33" x14ac:dyDescent="0.3">
      <c r="A1195" s="272"/>
      <c r="AG1195" s="8"/>
    </row>
    <row r="1196" spans="1:33" x14ac:dyDescent="0.3">
      <c r="A1196" s="272"/>
      <c r="AG1196" s="8"/>
    </row>
    <row r="1197" spans="1:33" x14ac:dyDescent="0.3">
      <c r="A1197" s="272"/>
      <c r="AG1197" s="8"/>
    </row>
    <row r="1198" spans="1:33" x14ac:dyDescent="0.3">
      <c r="A1198" s="272"/>
      <c r="AG1198" s="8"/>
    </row>
    <row r="1199" spans="1:33" x14ac:dyDescent="0.3">
      <c r="A1199" s="272"/>
      <c r="AG1199" s="8"/>
    </row>
    <row r="1200" spans="1:33" x14ac:dyDescent="0.3">
      <c r="A1200" s="272"/>
      <c r="AG1200" s="8"/>
    </row>
    <row r="1201" spans="1:33" x14ac:dyDescent="0.3">
      <c r="A1201" s="272"/>
      <c r="AG1201" s="8"/>
    </row>
    <row r="1202" spans="1:33" x14ac:dyDescent="0.3">
      <c r="A1202" s="272"/>
      <c r="AG1202" s="8"/>
    </row>
    <row r="1203" spans="1:33" x14ac:dyDescent="0.3">
      <c r="A1203" s="272"/>
      <c r="AG1203" s="8"/>
    </row>
    <row r="1204" spans="1:33" x14ac:dyDescent="0.3">
      <c r="A1204" s="272"/>
      <c r="AG1204" s="8"/>
    </row>
    <row r="1205" spans="1:33" x14ac:dyDescent="0.3">
      <c r="A1205" s="272"/>
      <c r="AG1205" s="8"/>
    </row>
    <row r="1206" spans="1:33" x14ac:dyDescent="0.3">
      <c r="A1206" s="272"/>
      <c r="AG1206" s="8"/>
    </row>
    <row r="1207" spans="1:33" x14ac:dyDescent="0.3">
      <c r="A1207" s="272"/>
      <c r="AG1207" s="8"/>
    </row>
    <row r="1208" spans="1:33" x14ac:dyDescent="0.3">
      <c r="A1208" s="272"/>
      <c r="AG1208" s="8"/>
    </row>
    <row r="1209" spans="1:33" x14ac:dyDescent="0.3">
      <c r="A1209" s="272"/>
      <c r="AG1209" s="8"/>
    </row>
    <row r="1210" spans="1:33" x14ac:dyDescent="0.3">
      <c r="A1210" s="272"/>
      <c r="AG1210" s="8"/>
    </row>
    <row r="1211" spans="1:33" x14ac:dyDescent="0.3">
      <c r="A1211" s="272"/>
      <c r="AG1211" s="8"/>
    </row>
    <row r="1212" spans="1:33" x14ac:dyDescent="0.3">
      <c r="A1212" s="272"/>
      <c r="AG1212" s="8"/>
    </row>
    <row r="1213" spans="1:33" x14ac:dyDescent="0.3">
      <c r="A1213" s="272"/>
      <c r="AG1213" s="8"/>
    </row>
    <row r="1214" spans="1:33" x14ac:dyDescent="0.3">
      <c r="A1214" s="272"/>
      <c r="AG1214" s="8"/>
    </row>
    <row r="1215" spans="1:33" x14ac:dyDescent="0.3">
      <c r="A1215" s="272"/>
      <c r="AG1215" s="8"/>
    </row>
    <row r="1216" spans="1:33" x14ac:dyDescent="0.3">
      <c r="A1216" s="272"/>
      <c r="AG1216" s="8"/>
    </row>
    <row r="1217" spans="1:33" x14ac:dyDescent="0.3">
      <c r="A1217" s="272"/>
      <c r="AG1217" s="8"/>
    </row>
    <row r="1218" spans="1:33" x14ac:dyDescent="0.3">
      <c r="A1218" s="272"/>
      <c r="AG1218" s="8"/>
    </row>
    <row r="1219" spans="1:33" x14ac:dyDescent="0.3">
      <c r="A1219" s="272"/>
      <c r="AG1219" s="8"/>
    </row>
    <row r="1220" spans="1:33" x14ac:dyDescent="0.3">
      <c r="A1220" s="272"/>
      <c r="AG1220" s="8"/>
    </row>
    <row r="1221" spans="1:33" x14ac:dyDescent="0.3">
      <c r="A1221" s="272"/>
      <c r="AG1221" s="8"/>
    </row>
    <row r="1222" spans="1:33" x14ac:dyDescent="0.3">
      <c r="A1222" s="272"/>
      <c r="AG1222" s="8"/>
    </row>
    <row r="1223" spans="1:33" x14ac:dyDescent="0.3">
      <c r="A1223" s="272"/>
      <c r="AG1223" s="8"/>
    </row>
    <row r="1224" spans="1:33" x14ac:dyDescent="0.3">
      <c r="A1224" s="272"/>
      <c r="AG1224" s="8"/>
    </row>
    <row r="1225" spans="1:33" x14ac:dyDescent="0.3">
      <c r="A1225" s="272"/>
      <c r="AG1225" s="8"/>
    </row>
    <row r="1226" spans="1:33" x14ac:dyDescent="0.3">
      <c r="A1226" s="272"/>
      <c r="AG1226" s="8"/>
    </row>
    <row r="1227" spans="1:33" x14ac:dyDescent="0.3">
      <c r="A1227" s="272"/>
      <c r="AG1227" s="8"/>
    </row>
    <row r="1228" spans="1:33" x14ac:dyDescent="0.3">
      <c r="A1228" s="272"/>
      <c r="AG1228" s="8"/>
    </row>
    <row r="1229" spans="1:33" x14ac:dyDescent="0.3">
      <c r="A1229" s="272"/>
      <c r="AG1229" s="8"/>
    </row>
    <row r="1230" spans="1:33" x14ac:dyDescent="0.3">
      <c r="A1230" s="272"/>
      <c r="AG1230" s="8"/>
    </row>
    <row r="1231" spans="1:33" x14ac:dyDescent="0.3">
      <c r="A1231" s="272"/>
      <c r="AG1231" s="8"/>
    </row>
    <row r="1232" spans="1:33" x14ac:dyDescent="0.3">
      <c r="A1232" s="272"/>
      <c r="AG1232" s="8"/>
    </row>
    <row r="1233" spans="1:33" x14ac:dyDescent="0.3">
      <c r="A1233" s="272"/>
      <c r="AG1233" s="8"/>
    </row>
    <row r="1234" spans="1:33" x14ac:dyDescent="0.3">
      <c r="A1234" s="272"/>
      <c r="AG1234" s="8"/>
    </row>
    <row r="1235" spans="1:33" x14ac:dyDescent="0.3">
      <c r="A1235" s="272"/>
      <c r="AG1235" s="8"/>
    </row>
    <row r="1236" spans="1:33" x14ac:dyDescent="0.3">
      <c r="A1236" s="272"/>
      <c r="AG1236" s="8"/>
    </row>
    <row r="1237" spans="1:33" x14ac:dyDescent="0.3">
      <c r="A1237" s="272"/>
      <c r="AG1237" s="8"/>
    </row>
    <row r="1238" spans="1:33" x14ac:dyDescent="0.3">
      <c r="A1238" s="272"/>
      <c r="AG1238" s="8"/>
    </row>
    <row r="1239" spans="1:33" x14ac:dyDescent="0.3">
      <c r="A1239" s="272"/>
      <c r="AG1239" s="8"/>
    </row>
    <row r="1240" spans="1:33" x14ac:dyDescent="0.3">
      <c r="A1240" s="272"/>
      <c r="AG1240" s="8"/>
    </row>
    <row r="1241" spans="1:33" x14ac:dyDescent="0.3">
      <c r="A1241" s="272"/>
      <c r="AG1241" s="8"/>
    </row>
    <row r="1242" spans="1:33" x14ac:dyDescent="0.3">
      <c r="A1242" s="272"/>
      <c r="AG1242" s="8"/>
    </row>
    <row r="1243" spans="1:33" x14ac:dyDescent="0.3">
      <c r="A1243" s="272"/>
      <c r="AG1243" s="8"/>
    </row>
    <row r="1244" spans="1:33" x14ac:dyDescent="0.3">
      <c r="A1244" s="272"/>
      <c r="AG1244" s="8"/>
    </row>
    <row r="1245" spans="1:33" x14ac:dyDescent="0.3">
      <c r="A1245" s="272"/>
      <c r="AG1245" s="8"/>
    </row>
    <row r="1246" spans="1:33" x14ac:dyDescent="0.3">
      <c r="A1246" s="272"/>
      <c r="AG1246" s="8"/>
    </row>
    <row r="1247" spans="1:33" x14ac:dyDescent="0.3">
      <c r="A1247" s="272"/>
      <c r="AG1247" s="8"/>
    </row>
    <row r="1248" spans="1:33" x14ac:dyDescent="0.3">
      <c r="A1248" s="272"/>
      <c r="AG1248" s="8"/>
    </row>
    <row r="1249" spans="1:33" x14ac:dyDescent="0.3">
      <c r="A1249" s="272"/>
      <c r="AG1249" s="8"/>
    </row>
    <row r="1250" spans="1:33" x14ac:dyDescent="0.3">
      <c r="A1250" s="272"/>
      <c r="AG1250" s="8"/>
    </row>
    <row r="1251" spans="1:33" x14ac:dyDescent="0.3">
      <c r="A1251" s="272"/>
      <c r="AG1251" s="8"/>
    </row>
    <row r="1252" spans="1:33" x14ac:dyDescent="0.3">
      <c r="A1252" s="272"/>
      <c r="AG1252" s="8"/>
    </row>
    <row r="1253" spans="1:33" x14ac:dyDescent="0.3">
      <c r="A1253" s="272"/>
      <c r="AG1253" s="8"/>
    </row>
    <row r="1254" spans="1:33" x14ac:dyDescent="0.3">
      <c r="A1254" s="272"/>
      <c r="AG1254" s="8"/>
    </row>
    <row r="1255" spans="1:33" x14ac:dyDescent="0.3">
      <c r="A1255" s="272"/>
      <c r="AG1255" s="8"/>
    </row>
    <row r="1256" spans="1:33" x14ac:dyDescent="0.3">
      <c r="A1256" s="272"/>
      <c r="AG1256" s="8"/>
    </row>
    <row r="1257" spans="1:33" x14ac:dyDescent="0.3">
      <c r="A1257" s="272"/>
      <c r="AG1257" s="8"/>
    </row>
    <row r="1258" spans="1:33" x14ac:dyDescent="0.3">
      <c r="A1258" s="272"/>
      <c r="AG1258" s="8"/>
    </row>
    <row r="1259" spans="1:33" x14ac:dyDescent="0.3">
      <c r="A1259" s="272"/>
      <c r="AG1259" s="8"/>
    </row>
    <row r="1260" spans="1:33" x14ac:dyDescent="0.3">
      <c r="A1260" s="272"/>
      <c r="AG1260" s="8"/>
    </row>
    <row r="1261" spans="1:33" x14ac:dyDescent="0.3">
      <c r="A1261" s="272"/>
      <c r="AG1261" s="8"/>
    </row>
    <row r="1262" spans="1:33" x14ac:dyDescent="0.3">
      <c r="A1262" s="272"/>
      <c r="AG1262" s="8"/>
    </row>
    <row r="1263" spans="1:33" x14ac:dyDescent="0.3">
      <c r="A1263" s="272"/>
      <c r="AG1263" s="8"/>
    </row>
    <row r="1264" spans="1:33" x14ac:dyDescent="0.3">
      <c r="A1264" s="272"/>
      <c r="AG1264" s="8"/>
    </row>
    <row r="1265" spans="1:33" x14ac:dyDescent="0.3">
      <c r="A1265" s="272"/>
      <c r="AG1265" s="8"/>
    </row>
    <row r="1266" spans="1:33" x14ac:dyDescent="0.3">
      <c r="A1266" s="272"/>
      <c r="AG1266" s="8"/>
    </row>
    <row r="1267" spans="1:33" x14ac:dyDescent="0.3">
      <c r="A1267" s="272"/>
      <c r="AG1267" s="8"/>
    </row>
    <row r="1268" spans="1:33" x14ac:dyDescent="0.3">
      <c r="A1268" s="272"/>
      <c r="AG1268" s="8"/>
    </row>
    <row r="1269" spans="1:33" x14ac:dyDescent="0.3">
      <c r="A1269" s="272"/>
      <c r="AG1269" s="8"/>
    </row>
    <row r="1270" spans="1:33" x14ac:dyDescent="0.3">
      <c r="A1270" s="272"/>
      <c r="AG1270" s="8"/>
    </row>
    <row r="1271" spans="1:33" x14ac:dyDescent="0.3">
      <c r="A1271" s="272"/>
      <c r="AG1271" s="8"/>
    </row>
    <row r="1272" spans="1:33" x14ac:dyDescent="0.3">
      <c r="A1272" s="272"/>
      <c r="AG1272" s="8"/>
    </row>
    <row r="1273" spans="1:33" x14ac:dyDescent="0.3">
      <c r="A1273" s="272"/>
      <c r="AG1273" s="8"/>
    </row>
    <row r="1274" spans="1:33" x14ac:dyDescent="0.3">
      <c r="A1274" s="272"/>
      <c r="AG1274" s="8"/>
    </row>
    <row r="1275" spans="1:33" x14ac:dyDescent="0.3">
      <c r="A1275" s="272"/>
      <c r="AG1275" s="8"/>
    </row>
    <row r="1276" spans="1:33" x14ac:dyDescent="0.3">
      <c r="A1276" s="272"/>
      <c r="AG1276" s="8"/>
    </row>
    <row r="1277" spans="1:33" x14ac:dyDescent="0.3">
      <c r="A1277" s="272"/>
      <c r="AG1277" s="8"/>
    </row>
    <row r="1278" spans="1:33" x14ac:dyDescent="0.3">
      <c r="A1278" s="272"/>
      <c r="AG1278" s="8"/>
    </row>
    <row r="1279" spans="1:33" x14ac:dyDescent="0.3">
      <c r="A1279" s="272"/>
      <c r="AG1279" s="8"/>
    </row>
    <row r="1280" spans="1:33" x14ac:dyDescent="0.3">
      <c r="A1280" s="272"/>
      <c r="AG1280" s="8"/>
    </row>
    <row r="1281" spans="1:33" x14ac:dyDescent="0.3">
      <c r="A1281" s="272"/>
      <c r="AG1281" s="8"/>
    </row>
    <row r="1282" spans="1:33" x14ac:dyDescent="0.3">
      <c r="A1282" s="272"/>
      <c r="AG1282" s="8"/>
    </row>
    <row r="1283" spans="1:33" x14ac:dyDescent="0.3">
      <c r="A1283" s="272"/>
      <c r="AG1283" s="8"/>
    </row>
    <row r="1284" spans="1:33" x14ac:dyDescent="0.3">
      <c r="A1284" s="272"/>
      <c r="AG1284" s="8"/>
    </row>
    <row r="1285" spans="1:33" x14ac:dyDescent="0.3">
      <c r="A1285" s="272"/>
      <c r="AG1285" s="8"/>
    </row>
    <row r="1286" spans="1:33" x14ac:dyDescent="0.3">
      <c r="A1286" s="272"/>
      <c r="AG1286" s="8"/>
    </row>
    <row r="1287" spans="1:33" x14ac:dyDescent="0.3">
      <c r="A1287" s="272"/>
      <c r="AG1287" s="8"/>
    </row>
    <row r="1288" spans="1:33" x14ac:dyDescent="0.3">
      <c r="A1288" s="272"/>
      <c r="AG1288" s="8"/>
    </row>
    <row r="1289" spans="1:33" x14ac:dyDescent="0.3">
      <c r="A1289" s="272"/>
      <c r="AG1289" s="8"/>
    </row>
    <row r="1290" spans="1:33" x14ac:dyDescent="0.3">
      <c r="A1290" s="272"/>
      <c r="AG1290" s="8"/>
    </row>
    <row r="1291" spans="1:33" x14ac:dyDescent="0.3">
      <c r="A1291" s="272"/>
      <c r="AG1291" s="8"/>
    </row>
    <row r="1292" spans="1:33" x14ac:dyDescent="0.3">
      <c r="A1292" s="272"/>
      <c r="AG1292" s="8"/>
    </row>
    <row r="1293" spans="1:33" x14ac:dyDescent="0.3">
      <c r="A1293" s="272"/>
      <c r="AG1293" s="8"/>
    </row>
    <row r="1294" spans="1:33" x14ac:dyDescent="0.3">
      <c r="A1294" s="272"/>
      <c r="AG1294" s="8"/>
    </row>
    <row r="1295" spans="1:33" x14ac:dyDescent="0.3">
      <c r="A1295" s="272"/>
      <c r="AG1295" s="8"/>
    </row>
    <row r="1296" spans="1:33" x14ac:dyDescent="0.3">
      <c r="A1296" s="272"/>
      <c r="AG1296" s="8"/>
    </row>
    <row r="1297" spans="1:33" x14ac:dyDescent="0.3">
      <c r="A1297" s="272"/>
      <c r="AG1297" s="8"/>
    </row>
    <row r="1298" spans="1:33" x14ac:dyDescent="0.3">
      <c r="A1298" s="272"/>
      <c r="AG1298" s="8"/>
    </row>
    <row r="1299" spans="1:33" x14ac:dyDescent="0.3">
      <c r="A1299" s="272"/>
      <c r="AG1299" s="8"/>
    </row>
    <row r="1300" spans="1:33" x14ac:dyDescent="0.3">
      <c r="A1300" s="272"/>
      <c r="AG1300" s="8"/>
    </row>
    <row r="1301" spans="1:33" x14ac:dyDescent="0.3">
      <c r="A1301" s="272"/>
      <c r="AG1301" s="8"/>
    </row>
    <row r="1302" spans="1:33" x14ac:dyDescent="0.3">
      <c r="A1302" s="272"/>
      <c r="AG1302" s="8"/>
    </row>
    <row r="1303" spans="1:33" x14ac:dyDescent="0.3">
      <c r="A1303" s="272"/>
      <c r="AG1303" s="8"/>
    </row>
    <row r="1304" spans="1:33" x14ac:dyDescent="0.3">
      <c r="A1304" s="272"/>
      <c r="AG1304" s="8"/>
    </row>
    <row r="1305" spans="1:33" x14ac:dyDescent="0.3">
      <c r="A1305" s="272"/>
      <c r="AG1305" s="8"/>
    </row>
    <row r="1306" spans="1:33" x14ac:dyDescent="0.3">
      <c r="A1306" s="272"/>
      <c r="AG1306" s="8"/>
    </row>
    <row r="1307" spans="1:33" x14ac:dyDescent="0.3">
      <c r="A1307" s="272"/>
      <c r="AG1307" s="8"/>
    </row>
    <row r="1308" spans="1:33" x14ac:dyDescent="0.3">
      <c r="A1308" s="272"/>
      <c r="AG1308" s="8"/>
    </row>
    <row r="1309" spans="1:33" x14ac:dyDescent="0.3">
      <c r="A1309" s="272"/>
      <c r="AG1309" s="8"/>
    </row>
    <row r="1310" spans="1:33" x14ac:dyDescent="0.3">
      <c r="A1310" s="272"/>
      <c r="AG1310" s="8"/>
    </row>
    <row r="1311" spans="1:33" x14ac:dyDescent="0.3">
      <c r="A1311" s="272"/>
      <c r="AG1311" s="8"/>
    </row>
    <row r="1312" spans="1:33" x14ac:dyDescent="0.3">
      <c r="A1312" s="272"/>
      <c r="AG1312" s="8"/>
    </row>
    <row r="1313" spans="1:33" x14ac:dyDescent="0.3">
      <c r="A1313" s="272"/>
      <c r="AG1313" s="8"/>
    </row>
    <row r="1314" spans="1:33" x14ac:dyDescent="0.3">
      <c r="A1314" s="272"/>
      <c r="AG1314" s="8"/>
    </row>
    <row r="1315" spans="1:33" x14ac:dyDescent="0.3">
      <c r="A1315" s="272"/>
      <c r="AG1315" s="8"/>
    </row>
    <row r="1316" spans="1:33" x14ac:dyDescent="0.3">
      <c r="A1316" s="272"/>
      <c r="AG1316" s="8"/>
    </row>
    <row r="1317" spans="1:33" x14ac:dyDescent="0.3">
      <c r="A1317" s="272"/>
      <c r="AG1317" s="8"/>
    </row>
    <row r="1318" spans="1:33" x14ac:dyDescent="0.3">
      <c r="A1318" s="272"/>
      <c r="AG1318" s="8"/>
    </row>
    <row r="1319" spans="1:33" x14ac:dyDescent="0.3">
      <c r="A1319" s="272"/>
      <c r="AG1319" s="8"/>
    </row>
    <row r="1320" spans="1:33" x14ac:dyDescent="0.3">
      <c r="A1320" s="272"/>
      <c r="AG1320" s="8"/>
    </row>
    <row r="1321" spans="1:33" x14ac:dyDescent="0.3">
      <c r="A1321" s="272"/>
      <c r="AG1321" s="8"/>
    </row>
    <row r="1322" spans="1:33" x14ac:dyDescent="0.3">
      <c r="A1322" s="272"/>
      <c r="AG1322" s="8"/>
    </row>
    <row r="1323" spans="1:33" x14ac:dyDescent="0.3">
      <c r="A1323" s="272"/>
      <c r="AG1323" s="8"/>
    </row>
    <row r="1324" spans="1:33" x14ac:dyDescent="0.3">
      <c r="A1324" s="272"/>
      <c r="AG1324" s="8"/>
    </row>
    <row r="1325" spans="1:33" x14ac:dyDescent="0.3">
      <c r="A1325" s="272"/>
      <c r="AG1325" s="8"/>
    </row>
    <row r="1326" spans="1:33" x14ac:dyDescent="0.3">
      <c r="A1326" s="272"/>
      <c r="AG1326" s="8"/>
    </row>
    <row r="1327" spans="1:33" x14ac:dyDescent="0.3">
      <c r="A1327" s="272"/>
      <c r="AG1327" s="8"/>
    </row>
    <row r="1328" spans="1:33" x14ac:dyDescent="0.3">
      <c r="A1328" s="272"/>
      <c r="AG1328" s="8"/>
    </row>
    <row r="1329" spans="1:33" x14ac:dyDescent="0.3">
      <c r="A1329" s="272"/>
      <c r="AG1329" s="8"/>
    </row>
    <row r="1330" spans="1:33" x14ac:dyDescent="0.3">
      <c r="A1330" s="272"/>
      <c r="AG1330" s="8"/>
    </row>
    <row r="1331" spans="1:33" x14ac:dyDescent="0.3">
      <c r="A1331" s="272"/>
      <c r="AG1331" s="8"/>
    </row>
    <row r="1332" spans="1:33" x14ac:dyDescent="0.3">
      <c r="A1332" s="272"/>
      <c r="AG1332" s="8"/>
    </row>
    <row r="1333" spans="1:33" x14ac:dyDescent="0.3">
      <c r="A1333" s="272"/>
      <c r="AG1333" s="8"/>
    </row>
    <row r="1334" spans="1:33" x14ac:dyDescent="0.3">
      <c r="A1334" s="272"/>
      <c r="AG1334" s="8"/>
    </row>
    <row r="1335" spans="1:33" x14ac:dyDescent="0.3">
      <c r="A1335" s="272"/>
      <c r="AG1335" s="8"/>
    </row>
    <row r="1336" spans="1:33" x14ac:dyDescent="0.3">
      <c r="A1336" s="272"/>
      <c r="AG1336" s="8"/>
    </row>
    <row r="1337" spans="1:33" x14ac:dyDescent="0.3">
      <c r="A1337" s="272"/>
      <c r="AG1337" s="8"/>
    </row>
    <row r="1338" spans="1:33" x14ac:dyDescent="0.3">
      <c r="A1338" s="272"/>
      <c r="AG1338" s="8"/>
    </row>
    <row r="1339" spans="1:33" x14ac:dyDescent="0.3">
      <c r="A1339" s="272"/>
      <c r="AG1339" s="8"/>
    </row>
    <row r="1340" spans="1:33" x14ac:dyDescent="0.3">
      <c r="A1340" s="272"/>
      <c r="AG1340" s="8"/>
    </row>
    <row r="1341" spans="1:33" x14ac:dyDescent="0.3">
      <c r="A1341" s="272"/>
      <c r="AG1341" s="8"/>
    </row>
    <row r="1342" spans="1:33" x14ac:dyDescent="0.3">
      <c r="A1342" s="272"/>
      <c r="AG1342" s="8"/>
    </row>
    <row r="1343" spans="1:33" x14ac:dyDescent="0.3">
      <c r="A1343" s="272"/>
      <c r="AG1343" s="8"/>
    </row>
    <row r="1344" spans="1:33" x14ac:dyDescent="0.3">
      <c r="A1344" s="272"/>
      <c r="AG1344" s="8"/>
    </row>
    <row r="1345" spans="1:33" x14ac:dyDescent="0.3">
      <c r="A1345" s="272"/>
      <c r="AG1345" s="8"/>
    </row>
    <row r="1346" spans="1:33" x14ac:dyDescent="0.3">
      <c r="A1346" s="272"/>
      <c r="AG1346" s="8"/>
    </row>
    <row r="1347" spans="1:33" x14ac:dyDescent="0.3">
      <c r="A1347" s="272"/>
      <c r="AG1347" s="8"/>
    </row>
    <row r="1348" spans="1:33" x14ac:dyDescent="0.3">
      <c r="A1348" s="272"/>
      <c r="AG1348" s="8"/>
    </row>
    <row r="1349" spans="1:33" x14ac:dyDescent="0.3">
      <c r="A1349" s="272"/>
      <c r="AG1349" s="8"/>
    </row>
    <row r="1350" spans="1:33" x14ac:dyDescent="0.3">
      <c r="A1350" s="272"/>
      <c r="AG1350" s="8"/>
    </row>
    <row r="1351" spans="1:33" x14ac:dyDescent="0.3">
      <c r="A1351" s="272"/>
      <c r="AG1351" s="8"/>
    </row>
    <row r="1352" spans="1:33" x14ac:dyDescent="0.3">
      <c r="A1352" s="272"/>
      <c r="AG1352" s="8"/>
    </row>
    <row r="1353" spans="1:33" x14ac:dyDescent="0.3">
      <c r="A1353" s="272"/>
      <c r="AG1353" s="8"/>
    </row>
    <row r="1354" spans="1:33" x14ac:dyDescent="0.3">
      <c r="A1354" s="272"/>
      <c r="AG1354" s="8"/>
    </row>
    <row r="1355" spans="1:33" x14ac:dyDescent="0.3">
      <c r="A1355" s="272"/>
      <c r="AG1355" s="8"/>
    </row>
    <row r="1356" spans="1:33" x14ac:dyDescent="0.3">
      <c r="A1356" s="272"/>
      <c r="AG1356" s="8"/>
    </row>
    <row r="1357" spans="1:33" x14ac:dyDescent="0.3">
      <c r="A1357" s="272"/>
      <c r="AG1357" s="8"/>
    </row>
    <row r="1358" spans="1:33" x14ac:dyDescent="0.3">
      <c r="A1358" s="272"/>
      <c r="AG1358" s="8"/>
    </row>
    <row r="1359" spans="1:33" x14ac:dyDescent="0.3">
      <c r="A1359" s="272"/>
      <c r="AG1359" s="8"/>
    </row>
    <row r="1360" spans="1:33" x14ac:dyDescent="0.3">
      <c r="A1360" s="272"/>
      <c r="AG1360" s="8"/>
    </row>
    <row r="1361" spans="1:33" x14ac:dyDescent="0.3">
      <c r="A1361" s="272"/>
      <c r="AG1361" s="8"/>
    </row>
    <row r="1362" spans="1:33" x14ac:dyDescent="0.3">
      <c r="A1362" s="272"/>
      <c r="AG1362" s="8"/>
    </row>
    <row r="1363" spans="1:33" x14ac:dyDescent="0.3">
      <c r="A1363" s="272"/>
      <c r="AG1363" s="8"/>
    </row>
    <row r="1364" spans="1:33" x14ac:dyDescent="0.3">
      <c r="A1364" s="272"/>
      <c r="AG1364" s="8"/>
    </row>
    <row r="1365" spans="1:33" x14ac:dyDescent="0.3">
      <c r="A1365" s="272"/>
      <c r="AG1365" s="8"/>
    </row>
    <row r="1366" spans="1:33" x14ac:dyDescent="0.3">
      <c r="A1366" s="272"/>
      <c r="AG1366" s="8"/>
    </row>
    <row r="1367" spans="1:33" x14ac:dyDescent="0.3">
      <c r="A1367" s="272"/>
      <c r="AG1367" s="8"/>
    </row>
    <row r="1368" spans="1:33" x14ac:dyDescent="0.3">
      <c r="A1368" s="272"/>
      <c r="AG1368" s="8"/>
    </row>
    <row r="1369" spans="1:33" x14ac:dyDescent="0.3">
      <c r="A1369" s="272"/>
      <c r="AG1369" s="8"/>
    </row>
    <row r="1370" spans="1:33" x14ac:dyDescent="0.3">
      <c r="A1370" s="272"/>
      <c r="AG1370" s="8"/>
    </row>
    <row r="1371" spans="1:33" x14ac:dyDescent="0.3">
      <c r="A1371" s="272"/>
      <c r="AG1371" s="8"/>
    </row>
    <row r="1372" spans="1:33" x14ac:dyDescent="0.3">
      <c r="A1372" s="272"/>
      <c r="AG1372" s="8"/>
    </row>
    <row r="1373" spans="1:33" x14ac:dyDescent="0.3">
      <c r="A1373" s="272"/>
      <c r="AG1373" s="8"/>
    </row>
    <row r="1374" spans="1:33" x14ac:dyDescent="0.3">
      <c r="A1374" s="272"/>
      <c r="AG1374" s="8"/>
    </row>
    <row r="1375" spans="1:33" x14ac:dyDescent="0.3">
      <c r="A1375" s="272"/>
      <c r="AG1375" s="8"/>
    </row>
    <row r="1376" spans="1:33" x14ac:dyDescent="0.3">
      <c r="A1376" s="272"/>
      <c r="AG1376" s="8"/>
    </row>
    <row r="1377" spans="1:33" x14ac:dyDescent="0.3">
      <c r="A1377" s="272"/>
      <c r="AG1377" s="8"/>
    </row>
    <row r="1378" spans="1:33" x14ac:dyDescent="0.3">
      <c r="A1378" s="272"/>
      <c r="AG1378" s="8"/>
    </row>
    <row r="1379" spans="1:33" x14ac:dyDescent="0.3">
      <c r="A1379" s="272"/>
      <c r="AG1379" s="8"/>
    </row>
    <row r="1380" spans="1:33" x14ac:dyDescent="0.3">
      <c r="A1380" s="272"/>
      <c r="AG1380" s="8"/>
    </row>
    <row r="1381" spans="1:33" x14ac:dyDescent="0.3">
      <c r="A1381" s="272"/>
      <c r="AG1381" s="8"/>
    </row>
    <row r="1382" spans="1:33" x14ac:dyDescent="0.3">
      <c r="A1382" s="272"/>
      <c r="AG1382" s="8"/>
    </row>
    <row r="1383" spans="1:33" x14ac:dyDescent="0.3">
      <c r="A1383" s="272"/>
      <c r="AG1383" s="8"/>
    </row>
    <row r="1384" spans="1:33" x14ac:dyDescent="0.3">
      <c r="A1384" s="272"/>
      <c r="AG1384" s="8"/>
    </row>
    <row r="1385" spans="1:33" x14ac:dyDescent="0.3">
      <c r="A1385" s="272"/>
      <c r="AG1385" s="8"/>
    </row>
    <row r="1386" spans="1:33" x14ac:dyDescent="0.3">
      <c r="A1386" s="272"/>
      <c r="AG1386" s="8"/>
    </row>
    <row r="1387" spans="1:33" x14ac:dyDescent="0.3">
      <c r="A1387" s="272"/>
      <c r="AG1387" s="8"/>
    </row>
    <row r="1388" spans="1:33" x14ac:dyDescent="0.3">
      <c r="A1388" s="272"/>
      <c r="AG1388" s="8"/>
    </row>
    <row r="1389" spans="1:33" x14ac:dyDescent="0.3">
      <c r="A1389" s="272"/>
      <c r="AG1389" s="8"/>
    </row>
    <row r="1390" spans="1:33" x14ac:dyDescent="0.3">
      <c r="A1390" s="272"/>
      <c r="AG1390" s="8"/>
    </row>
    <row r="1391" spans="1:33" x14ac:dyDescent="0.3">
      <c r="A1391" s="272"/>
      <c r="AG1391" s="8"/>
    </row>
    <row r="1392" spans="1:33" x14ac:dyDescent="0.3">
      <c r="A1392" s="272"/>
      <c r="AG1392" s="8"/>
    </row>
    <row r="1393" spans="1:33" x14ac:dyDescent="0.3">
      <c r="A1393" s="272"/>
      <c r="AG1393" s="8"/>
    </row>
    <row r="1394" spans="1:33" x14ac:dyDescent="0.3">
      <c r="A1394" s="272"/>
      <c r="AG1394" s="8"/>
    </row>
    <row r="1395" spans="1:33" x14ac:dyDescent="0.3">
      <c r="A1395" s="272"/>
      <c r="AG1395" s="8"/>
    </row>
    <row r="1396" spans="1:33" x14ac:dyDescent="0.3">
      <c r="A1396" s="272"/>
      <c r="AG1396" s="8"/>
    </row>
    <row r="1397" spans="1:33" x14ac:dyDescent="0.3">
      <c r="A1397" s="272"/>
      <c r="AG1397" s="8"/>
    </row>
    <row r="1398" spans="1:33" x14ac:dyDescent="0.3">
      <c r="A1398" s="272"/>
      <c r="AG1398" s="8"/>
    </row>
    <row r="1399" spans="1:33" x14ac:dyDescent="0.3">
      <c r="A1399" s="272"/>
      <c r="AG1399" s="8"/>
    </row>
    <row r="1400" spans="1:33" x14ac:dyDescent="0.3">
      <c r="A1400" s="272"/>
      <c r="AG1400" s="8"/>
    </row>
    <row r="1401" spans="1:33" x14ac:dyDescent="0.3">
      <c r="A1401" s="272"/>
      <c r="AG1401" s="8"/>
    </row>
    <row r="1402" spans="1:33" x14ac:dyDescent="0.3">
      <c r="A1402" s="272"/>
      <c r="AG1402" s="8"/>
    </row>
    <row r="1403" spans="1:33" x14ac:dyDescent="0.3">
      <c r="A1403" s="272"/>
      <c r="AG1403" s="8"/>
    </row>
    <row r="1404" spans="1:33" x14ac:dyDescent="0.3">
      <c r="A1404" s="272"/>
      <c r="AG1404" s="8"/>
    </row>
    <row r="1405" spans="1:33" x14ac:dyDescent="0.3">
      <c r="A1405" s="272"/>
      <c r="AG1405" s="8"/>
    </row>
    <row r="1406" spans="1:33" x14ac:dyDescent="0.3">
      <c r="A1406" s="272"/>
      <c r="AG1406" s="8"/>
    </row>
    <row r="1407" spans="1:33" x14ac:dyDescent="0.3">
      <c r="A1407" s="272"/>
      <c r="AG1407" s="8"/>
    </row>
    <row r="1408" spans="1:33" x14ac:dyDescent="0.3">
      <c r="A1408" s="272"/>
      <c r="AG1408" s="8"/>
    </row>
    <row r="1409" spans="1:33" x14ac:dyDescent="0.3">
      <c r="A1409" s="272"/>
      <c r="AG1409" s="8"/>
    </row>
    <row r="1410" spans="1:33" x14ac:dyDescent="0.3">
      <c r="A1410" s="272"/>
      <c r="AG1410" s="8"/>
    </row>
    <row r="1411" spans="1:33" x14ac:dyDescent="0.3">
      <c r="A1411" s="272"/>
      <c r="AG1411" s="8"/>
    </row>
    <row r="1412" spans="1:33" x14ac:dyDescent="0.3">
      <c r="A1412" s="272"/>
      <c r="AG1412" s="8"/>
    </row>
    <row r="1413" spans="1:33" x14ac:dyDescent="0.3">
      <c r="A1413" s="272"/>
      <c r="AG1413" s="8"/>
    </row>
    <row r="1414" spans="1:33" x14ac:dyDescent="0.3">
      <c r="A1414" s="272"/>
      <c r="AG1414" s="8"/>
    </row>
    <row r="1415" spans="1:33" x14ac:dyDescent="0.3">
      <c r="A1415" s="272"/>
      <c r="AG1415" s="8"/>
    </row>
    <row r="1416" spans="1:33" x14ac:dyDescent="0.3">
      <c r="A1416" s="272"/>
      <c r="AG1416" s="8"/>
    </row>
    <row r="1417" spans="1:33" x14ac:dyDescent="0.3">
      <c r="A1417" s="272"/>
      <c r="AG1417" s="8"/>
    </row>
    <row r="1418" spans="1:33" x14ac:dyDescent="0.3">
      <c r="A1418" s="272"/>
      <c r="AG1418" s="8"/>
    </row>
    <row r="1419" spans="1:33" x14ac:dyDescent="0.3">
      <c r="A1419" s="272"/>
      <c r="AG1419" s="8"/>
    </row>
    <row r="1420" spans="1:33" x14ac:dyDescent="0.3">
      <c r="A1420" s="272"/>
      <c r="AG1420" s="8"/>
    </row>
    <row r="1421" spans="1:33" x14ac:dyDescent="0.3">
      <c r="A1421" s="272"/>
      <c r="AG1421" s="8"/>
    </row>
    <row r="1422" spans="1:33" x14ac:dyDescent="0.3">
      <c r="A1422" s="272"/>
      <c r="AG1422" s="8"/>
    </row>
    <row r="1423" spans="1:33" x14ac:dyDescent="0.3">
      <c r="A1423" s="272"/>
      <c r="AG1423" s="8"/>
    </row>
    <row r="1424" spans="1:33" x14ac:dyDescent="0.3">
      <c r="A1424" s="272"/>
      <c r="AG1424" s="8"/>
    </row>
    <row r="1425" spans="1:33" x14ac:dyDescent="0.3">
      <c r="A1425" s="272"/>
      <c r="AG1425" s="8"/>
    </row>
    <row r="1426" spans="1:33" x14ac:dyDescent="0.3">
      <c r="A1426" s="272"/>
      <c r="AG1426" s="8"/>
    </row>
    <row r="1427" spans="1:33" x14ac:dyDescent="0.3">
      <c r="A1427" s="272"/>
      <c r="AG1427" s="8"/>
    </row>
    <row r="1428" spans="1:33" x14ac:dyDescent="0.3">
      <c r="A1428" s="272"/>
      <c r="AG1428" s="8"/>
    </row>
    <row r="1429" spans="1:33" x14ac:dyDescent="0.3">
      <c r="A1429" s="272"/>
      <c r="AG1429" s="8"/>
    </row>
    <row r="1430" spans="1:33" x14ac:dyDescent="0.3">
      <c r="A1430" s="272"/>
      <c r="AG1430" s="8"/>
    </row>
    <row r="1431" spans="1:33" x14ac:dyDescent="0.3">
      <c r="A1431" s="272"/>
      <c r="AG1431" s="8"/>
    </row>
    <row r="1432" spans="1:33" x14ac:dyDescent="0.3">
      <c r="A1432" s="272"/>
      <c r="AG1432" s="8"/>
    </row>
    <row r="1433" spans="1:33" x14ac:dyDescent="0.3">
      <c r="A1433" s="272"/>
      <c r="AG1433" s="8"/>
    </row>
    <row r="1434" spans="1:33" x14ac:dyDescent="0.3">
      <c r="A1434" s="272"/>
      <c r="AG1434" s="8"/>
    </row>
    <row r="1435" spans="1:33" x14ac:dyDescent="0.3">
      <c r="A1435" s="272"/>
      <c r="AG1435" s="8"/>
    </row>
    <row r="1436" spans="1:33" x14ac:dyDescent="0.3">
      <c r="A1436" s="272"/>
      <c r="AG1436" s="8"/>
    </row>
    <row r="1437" spans="1:33" x14ac:dyDescent="0.3">
      <c r="A1437" s="272"/>
      <c r="AG1437" s="8"/>
    </row>
    <row r="1438" spans="1:33" x14ac:dyDescent="0.3">
      <c r="A1438" s="272"/>
      <c r="AG1438" s="8"/>
    </row>
    <row r="1439" spans="1:33" x14ac:dyDescent="0.3">
      <c r="A1439" s="272"/>
      <c r="AG1439" s="8"/>
    </row>
    <row r="1440" spans="1:33" x14ac:dyDescent="0.3">
      <c r="A1440" s="272"/>
      <c r="AG1440" s="8"/>
    </row>
    <row r="1441" spans="1:33" x14ac:dyDescent="0.3">
      <c r="A1441" s="272"/>
      <c r="AG1441" s="8"/>
    </row>
    <row r="1442" spans="1:33" x14ac:dyDescent="0.3">
      <c r="A1442" s="272"/>
      <c r="AG1442" s="8"/>
    </row>
    <row r="1443" spans="1:33" x14ac:dyDescent="0.3">
      <c r="A1443" s="272"/>
      <c r="AG1443" s="8"/>
    </row>
    <row r="1444" spans="1:33" x14ac:dyDescent="0.3">
      <c r="A1444" s="272"/>
      <c r="AG1444" s="8"/>
    </row>
    <row r="1445" spans="1:33" x14ac:dyDescent="0.3">
      <c r="A1445" s="272"/>
      <c r="AG1445" s="8"/>
    </row>
    <row r="1446" spans="1:33" x14ac:dyDescent="0.3">
      <c r="A1446" s="272"/>
      <c r="AG1446" s="8"/>
    </row>
    <row r="1447" spans="1:33" x14ac:dyDescent="0.3">
      <c r="A1447" s="272"/>
      <c r="AG1447" s="8"/>
    </row>
    <row r="1448" spans="1:33" x14ac:dyDescent="0.3">
      <c r="A1448" s="272"/>
      <c r="AG1448" s="8"/>
    </row>
    <row r="1449" spans="1:33" x14ac:dyDescent="0.3">
      <c r="A1449" s="272"/>
      <c r="AG1449" s="8"/>
    </row>
    <row r="1450" spans="1:33" x14ac:dyDescent="0.3">
      <c r="A1450" s="272"/>
      <c r="AG1450" s="8"/>
    </row>
    <row r="1451" spans="1:33" x14ac:dyDescent="0.3">
      <c r="A1451" s="272"/>
      <c r="AG1451" s="8"/>
    </row>
    <row r="1452" spans="1:33" x14ac:dyDescent="0.3">
      <c r="A1452" s="272"/>
      <c r="AG1452" s="8"/>
    </row>
    <row r="1453" spans="1:33" x14ac:dyDescent="0.3">
      <c r="A1453" s="272"/>
      <c r="AG1453" s="8"/>
    </row>
    <row r="1454" spans="1:33" x14ac:dyDescent="0.3">
      <c r="A1454" s="272"/>
      <c r="AG1454" s="8"/>
    </row>
    <row r="1455" spans="1:33" x14ac:dyDescent="0.3">
      <c r="A1455" s="272"/>
      <c r="AG1455" s="8"/>
    </row>
    <row r="1456" spans="1:33" x14ac:dyDescent="0.3">
      <c r="A1456" s="272"/>
      <c r="AG1456" s="8"/>
    </row>
    <row r="1457" spans="1:33" x14ac:dyDescent="0.3">
      <c r="A1457" s="272"/>
      <c r="AG1457" s="8"/>
    </row>
    <row r="1458" spans="1:33" x14ac:dyDescent="0.3">
      <c r="A1458" s="272"/>
      <c r="AG1458" s="8"/>
    </row>
    <row r="1459" spans="1:33" x14ac:dyDescent="0.3">
      <c r="A1459" s="272"/>
      <c r="AG1459" s="8"/>
    </row>
    <row r="1460" spans="1:33" x14ac:dyDescent="0.3">
      <c r="A1460" s="272"/>
      <c r="AG1460" s="8"/>
    </row>
    <row r="1461" spans="1:33" x14ac:dyDescent="0.3">
      <c r="A1461" s="272"/>
      <c r="AG1461" s="8"/>
    </row>
    <row r="1462" spans="1:33" x14ac:dyDescent="0.3">
      <c r="A1462" s="272"/>
      <c r="AG1462" s="8"/>
    </row>
    <row r="1463" spans="1:33" x14ac:dyDescent="0.3">
      <c r="A1463" s="272"/>
      <c r="AG1463" s="8"/>
    </row>
    <row r="1464" spans="1:33" x14ac:dyDescent="0.3">
      <c r="A1464" s="272"/>
      <c r="AG1464" s="8"/>
    </row>
    <row r="1465" spans="1:33" x14ac:dyDescent="0.3">
      <c r="A1465" s="272"/>
      <c r="AG1465" s="8"/>
    </row>
    <row r="1466" spans="1:33" x14ac:dyDescent="0.3">
      <c r="A1466" s="272"/>
      <c r="AG1466" s="8"/>
    </row>
    <row r="1467" spans="1:33" x14ac:dyDescent="0.3">
      <c r="A1467" s="272"/>
      <c r="AG1467" s="8"/>
    </row>
    <row r="1468" spans="1:33" x14ac:dyDescent="0.3">
      <c r="A1468" s="272"/>
      <c r="AG1468" s="8"/>
    </row>
    <row r="1469" spans="1:33" x14ac:dyDescent="0.3">
      <c r="A1469" s="272"/>
      <c r="AG1469" s="8"/>
    </row>
    <row r="1470" spans="1:33" x14ac:dyDescent="0.3">
      <c r="A1470" s="272"/>
      <c r="AG1470" s="8"/>
    </row>
    <row r="1471" spans="1:33" x14ac:dyDescent="0.3">
      <c r="A1471" s="272"/>
      <c r="AG1471" s="8"/>
    </row>
    <row r="1472" spans="1:33" x14ac:dyDescent="0.3">
      <c r="A1472" s="272"/>
      <c r="AG1472" s="8"/>
    </row>
    <row r="1473" spans="1:33" x14ac:dyDescent="0.3">
      <c r="A1473" s="272"/>
      <c r="AG1473" s="8"/>
    </row>
    <row r="1474" spans="1:33" x14ac:dyDescent="0.3">
      <c r="A1474" s="272"/>
      <c r="AG1474" s="8"/>
    </row>
    <row r="1475" spans="1:33" x14ac:dyDescent="0.3">
      <c r="A1475" s="272"/>
      <c r="AG1475" s="8"/>
    </row>
    <row r="1476" spans="1:33" x14ac:dyDescent="0.3">
      <c r="A1476" s="272"/>
      <c r="AG1476" s="8"/>
    </row>
    <row r="1477" spans="1:33" x14ac:dyDescent="0.3">
      <c r="A1477" s="272"/>
      <c r="AG1477" s="8"/>
    </row>
    <row r="1478" spans="1:33" x14ac:dyDescent="0.3">
      <c r="A1478" s="272"/>
      <c r="AG1478" s="8"/>
    </row>
    <row r="1479" spans="1:33" x14ac:dyDescent="0.3">
      <c r="A1479" s="272"/>
      <c r="AG1479" s="8"/>
    </row>
    <row r="1480" spans="1:33" x14ac:dyDescent="0.3">
      <c r="A1480" s="272"/>
      <c r="AG1480" s="8"/>
    </row>
    <row r="1481" spans="1:33" x14ac:dyDescent="0.3">
      <c r="A1481" s="272"/>
      <c r="AG1481" s="8"/>
    </row>
    <row r="1482" spans="1:33" x14ac:dyDescent="0.3">
      <c r="A1482" s="272"/>
      <c r="AG1482" s="8"/>
    </row>
    <row r="1483" spans="1:33" x14ac:dyDescent="0.3">
      <c r="A1483" s="272"/>
      <c r="AG1483" s="8"/>
    </row>
    <row r="1484" spans="1:33" x14ac:dyDescent="0.3">
      <c r="A1484" s="272"/>
      <c r="AG1484" s="8"/>
    </row>
    <row r="1485" spans="1:33" x14ac:dyDescent="0.3">
      <c r="A1485" s="272"/>
      <c r="AG1485" s="8"/>
    </row>
    <row r="1486" spans="1:33" x14ac:dyDescent="0.3">
      <c r="A1486" s="272"/>
      <c r="AG1486" s="8"/>
    </row>
    <row r="1487" spans="1:33" x14ac:dyDescent="0.3">
      <c r="A1487" s="272"/>
      <c r="AG1487" s="8"/>
    </row>
    <row r="1488" spans="1:33" x14ac:dyDescent="0.3">
      <c r="A1488" s="272"/>
      <c r="AG1488" s="8"/>
    </row>
    <row r="1489" spans="1:33" x14ac:dyDescent="0.3">
      <c r="A1489" s="272"/>
      <c r="AG1489" s="8"/>
    </row>
    <row r="1490" spans="1:33" x14ac:dyDescent="0.3">
      <c r="A1490" s="272"/>
      <c r="AG1490" s="8"/>
    </row>
    <row r="1491" spans="1:33" x14ac:dyDescent="0.3">
      <c r="A1491" s="272"/>
      <c r="AG1491" s="8"/>
    </row>
    <row r="1492" spans="1:33" x14ac:dyDescent="0.3">
      <c r="A1492" s="272"/>
      <c r="AG1492" s="8"/>
    </row>
    <row r="1493" spans="1:33" x14ac:dyDescent="0.3">
      <c r="A1493" s="272"/>
      <c r="AG1493" s="8"/>
    </row>
    <row r="1494" spans="1:33" x14ac:dyDescent="0.3">
      <c r="A1494" s="272"/>
      <c r="AG1494" s="8"/>
    </row>
    <row r="1495" spans="1:33" x14ac:dyDescent="0.3">
      <c r="A1495" s="272"/>
      <c r="AG1495" s="8"/>
    </row>
    <row r="1496" spans="1:33" x14ac:dyDescent="0.3">
      <c r="A1496" s="272"/>
      <c r="AG1496" s="8"/>
    </row>
    <row r="1497" spans="1:33" x14ac:dyDescent="0.3">
      <c r="A1497" s="272"/>
      <c r="AG1497" s="8"/>
    </row>
    <row r="1498" spans="1:33" x14ac:dyDescent="0.3">
      <c r="A1498" s="272"/>
      <c r="AG1498" s="8"/>
    </row>
    <row r="1499" spans="1:33" x14ac:dyDescent="0.3">
      <c r="A1499" s="272"/>
      <c r="AG1499" s="8"/>
    </row>
    <row r="1500" spans="1:33" x14ac:dyDescent="0.3">
      <c r="A1500" s="272"/>
      <c r="AG1500" s="8"/>
    </row>
    <row r="1501" spans="1:33" x14ac:dyDescent="0.3">
      <c r="A1501" s="272"/>
      <c r="AG1501" s="8"/>
    </row>
    <row r="1502" spans="1:33" x14ac:dyDescent="0.3">
      <c r="A1502" s="272"/>
      <c r="AG1502" s="8"/>
    </row>
    <row r="1503" spans="1:33" x14ac:dyDescent="0.3">
      <c r="A1503" s="272"/>
      <c r="AG1503" s="8"/>
    </row>
    <row r="1504" spans="1:33" x14ac:dyDescent="0.3">
      <c r="A1504" s="272"/>
      <c r="AG1504" s="8"/>
    </row>
    <row r="1505" spans="1:33" x14ac:dyDescent="0.3">
      <c r="A1505" s="272"/>
      <c r="AG1505" s="8"/>
    </row>
    <row r="1506" spans="1:33" x14ac:dyDescent="0.3">
      <c r="A1506" s="272"/>
      <c r="AG1506" s="8"/>
    </row>
    <row r="1507" spans="1:33" x14ac:dyDescent="0.3">
      <c r="A1507" s="272"/>
      <c r="AG1507" s="8"/>
    </row>
    <row r="1508" spans="1:33" x14ac:dyDescent="0.3">
      <c r="A1508" s="272"/>
      <c r="AG1508" s="8"/>
    </row>
    <row r="1509" spans="1:33" x14ac:dyDescent="0.3">
      <c r="A1509" s="272"/>
      <c r="AG1509" s="8"/>
    </row>
    <row r="1510" spans="1:33" x14ac:dyDescent="0.3">
      <c r="A1510" s="272"/>
      <c r="AG1510" s="8"/>
    </row>
    <row r="1511" spans="1:33" x14ac:dyDescent="0.3">
      <c r="A1511" s="272"/>
      <c r="AG1511" s="8"/>
    </row>
    <row r="1512" spans="1:33" x14ac:dyDescent="0.3">
      <c r="A1512" s="272"/>
      <c r="AG1512" s="8"/>
    </row>
    <row r="1513" spans="1:33" x14ac:dyDescent="0.3">
      <c r="A1513" s="272"/>
      <c r="AG1513" s="8"/>
    </row>
    <row r="1514" spans="1:33" x14ac:dyDescent="0.3">
      <c r="A1514" s="272"/>
      <c r="AG1514" s="8"/>
    </row>
    <row r="1515" spans="1:33" x14ac:dyDescent="0.3">
      <c r="A1515" s="272"/>
      <c r="AG1515" s="8"/>
    </row>
    <row r="1516" spans="1:33" x14ac:dyDescent="0.3">
      <c r="A1516" s="272"/>
      <c r="AG1516" s="8"/>
    </row>
    <row r="1517" spans="1:33" x14ac:dyDescent="0.3">
      <c r="A1517" s="272"/>
      <c r="AG1517" s="8"/>
    </row>
    <row r="1518" spans="1:33" x14ac:dyDescent="0.3">
      <c r="A1518" s="272"/>
      <c r="AG1518" s="8"/>
    </row>
    <row r="1519" spans="1:33" x14ac:dyDescent="0.3">
      <c r="A1519" s="272"/>
      <c r="AG1519" s="8"/>
    </row>
    <row r="1520" spans="1:33" x14ac:dyDescent="0.3">
      <c r="A1520" s="272"/>
      <c r="AG1520" s="8"/>
    </row>
    <row r="1521" spans="1:33" x14ac:dyDescent="0.3">
      <c r="A1521" s="272"/>
      <c r="AG1521" s="8"/>
    </row>
    <row r="1522" spans="1:33" x14ac:dyDescent="0.3">
      <c r="A1522" s="272"/>
      <c r="AG1522" s="8"/>
    </row>
    <row r="1523" spans="1:33" x14ac:dyDescent="0.3">
      <c r="A1523" s="272"/>
      <c r="AG1523" s="8"/>
    </row>
    <row r="1524" spans="1:33" x14ac:dyDescent="0.3">
      <c r="A1524" s="272"/>
      <c r="AG1524" s="8"/>
    </row>
    <row r="1525" spans="1:33" x14ac:dyDescent="0.3">
      <c r="A1525" s="272"/>
      <c r="AG1525" s="8"/>
    </row>
    <row r="1526" spans="1:33" x14ac:dyDescent="0.3">
      <c r="A1526" s="272"/>
      <c r="AG1526" s="8"/>
    </row>
    <row r="1527" spans="1:33" x14ac:dyDescent="0.3">
      <c r="A1527" s="272"/>
      <c r="AG1527" s="8"/>
    </row>
    <row r="1528" spans="1:33" x14ac:dyDescent="0.3">
      <c r="A1528" s="272"/>
      <c r="AG1528" s="8"/>
    </row>
    <row r="1529" spans="1:33" x14ac:dyDescent="0.3">
      <c r="A1529" s="272"/>
      <c r="AG1529" s="8"/>
    </row>
    <row r="1530" spans="1:33" x14ac:dyDescent="0.3">
      <c r="A1530" s="272"/>
      <c r="AG1530" s="8"/>
    </row>
    <row r="1531" spans="1:33" x14ac:dyDescent="0.3">
      <c r="A1531" s="272"/>
      <c r="AG1531" s="8"/>
    </row>
    <row r="1532" spans="1:33" x14ac:dyDescent="0.3">
      <c r="A1532" s="272"/>
      <c r="AG1532" s="8"/>
    </row>
    <row r="1533" spans="1:33" x14ac:dyDescent="0.3">
      <c r="A1533" s="272"/>
      <c r="AG1533" s="8"/>
    </row>
    <row r="1534" spans="1:33" x14ac:dyDescent="0.3">
      <c r="A1534" s="272"/>
      <c r="AG1534" s="8"/>
    </row>
    <row r="1535" spans="1:33" x14ac:dyDescent="0.3">
      <c r="A1535" s="272"/>
      <c r="AG1535" s="8"/>
    </row>
    <row r="1536" spans="1:33" x14ac:dyDescent="0.3">
      <c r="A1536" s="272"/>
      <c r="AG1536" s="8"/>
    </row>
    <row r="1537" spans="1:33" x14ac:dyDescent="0.3">
      <c r="A1537" s="272"/>
      <c r="AG1537" s="8"/>
    </row>
    <row r="1538" spans="1:33" x14ac:dyDescent="0.3">
      <c r="A1538" s="272"/>
      <c r="AG1538" s="8"/>
    </row>
    <row r="1539" spans="1:33" x14ac:dyDescent="0.3">
      <c r="A1539" s="272"/>
      <c r="AG1539" s="8"/>
    </row>
    <row r="1540" spans="1:33" x14ac:dyDescent="0.3">
      <c r="A1540" s="272"/>
      <c r="AG1540" s="8"/>
    </row>
    <row r="1541" spans="1:33" x14ac:dyDescent="0.3">
      <c r="A1541" s="272"/>
      <c r="AG1541" s="8"/>
    </row>
    <row r="1542" spans="1:33" x14ac:dyDescent="0.3">
      <c r="A1542" s="272"/>
      <c r="AG1542" s="8"/>
    </row>
    <row r="1543" spans="1:33" x14ac:dyDescent="0.3">
      <c r="A1543" s="272"/>
      <c r="AG1543" s="8"/>
    </row>
    <row r="1544" spans="1:33" x14ac:dyDescent="0.3">
      <c r="A1544" s="272"/>
      <c r="AG1544" s="8"/>
    </row>
    <row r="1545" spans="1:33" x14ac:dyDescent="0.3">
      <c r="A1545" s="272"/>
      <c r="AG1545" s="8"/>
    </row>
    <row r="1546" spans="1:33" x14ac:dyDescent="0.3">
      <c r="A1546" s="272"/>
      <c r="AG1546" s="8"/>
    </row>
    <row r="1547" spans="1:33" x14ac:dyDescent="0.3">
      <c r="A1547" s="272"/>
      <c r="AG1547" s="8"/>
    </row>
    <row r="1548" spans="1:33" x14ac:dyDescent="0.3">
      <c r="A1548" s="272"/>
      <c r="AG1548" s="8"/>
    </row>
    <row r="1549" spans="1:33" x14ac:dyDescent="0.3">
      <c r="A1549" s="272"/>
      <c r="AG1549" s="8"/>
    </row>
    <row r="1550" spans="1:33" x14ac:dyDescent="0.3">
      <c r="A1550" s="272"/>
      <c r="AG1550" s="8"/>
    </row>
    <row r="1551" spans="1:33" x14ac:dyDescent="0.3">
      <c r="A1551" s="272"/>
      <c r="AG1551" s="8"/>
    </row>
    <row r="1552" spans="1:33" x14ac:dyDescent="0.3">
      <c r="A1552" s="272"/>
      <c r="AG1552" s="8"/>
    </row>
    <row r="1553" spans="1:33" x14ac:dyDescent="0.3">
      <c r="A1553" s="272"/>
      <c r="AG1553" s="8"/>
    </row>
    <row r="1554" spans="1:33" x14ac:dyDescent="0.3">
      <c r="A1554" s="272"/>
      <c r="AG1554" s="8"/>
    </row>
    <row r="1555" spans="1:33" x14ac:dyDescent="0.3">
      <c r="A1555" s="272"/>
      <c r="AG1555" s="8"/>
    </row>
    <row r="1556" spans="1:33" x14ac:dyDescent="0.3">
      <c r="A1556" s="272"/>
      <c r="AG1556" s="8"/>
    </row>
    <row r="1557" spans="1:33" x14ac:dyDescent="0.3">
      <c r="A1557" s="272"/>
      <c r="AG1557" s="8"/>
    </row>
    <row r="1558" spans="1:33" x14ac:dyDescent="0.3">
      <c r="A1558" s="272"/>
      <c r="AG1558" s="8"/>
    </row>
    <row r="1559" spans="1:33" x14ac:dyDescent="0.3">
      <c r="A1559" s="272"/>
      <c r="AG1559" s="8"/>
    </row>
    <row r="1560" spans="1:33" x14ac:dyDescent="0.3">
      <c r="A1560" s="272"/>
      <c r="AG1560" s="8"/>
    </row>
    <row r="1561" spans="1:33" x14ac:dyDescent="0.3">
      <c r="A1561" s="272"/>
      <c r="AG1561" s="8"/>
    </row>
    <row r="1562" spans="1:33" x14ac:dyDescent="0.3">
      <c r="A1562" s="272"/>
      <c r="AG1562" s="8"/>
    </row>
    <row r="1563" spans="1:33" x14ac:dyDescent="0.3">
      <c r="A1563" s="272"/>
      <c r="AG1563" s="8"/>
    </row>
    <row r="1564" spans="1:33" x14ac:dyDescent="0.3">
      <c r="A1564" s="272"/>
      <c r="AG1564" s="8"/>
    </row>
    <row r="1565" spans="1:33" x14ac:dyDescent="0.3">
      <c r="A1565" s="272"/>
      <c r="AG1565" s="8"/>
    </row>
    <row r="1566" spans="1:33" x14ac:dyDescent="0.3">
      <c r="A1566" s="272"/>
      <c r="AG1566" s="8"/>
    </row>
    <row r="1567" spans="1:33" x14ac:dyDescent="0.3">
      <c r="A1567" s="272"/>
      <c r="AG1567" s="8"/>
    </row>
    <row r="1568" spans="1:33" x14ac:dyDescent="0.3">
      <c r="A1568" s="272"/>
      <c r="AG1568" s="8"/>
    </row>
    <row r="1569" spans="1:33" x14ac:dyDescent="0.3">
      <c r="A1569" s="272"/>
      <c r="AG1569" s="8"/>
    </row>
    <row r="1570" spans="1:33" x14ac:dyDescent="0.3">
      <c r="A1570" s="272"/>
      <c r="AG1570" s="8"/>
    </row>
    <row r="1571" spans="1:33" x14ac:dyDescent="0.3">
      <c r="A1571" s="272"/>
      <c r="AG1571" s="8"/>
    </row>
    <row r="1572" spans="1:33" x14ac:dyDescent="0.3">
      <c r="A1572" s="272"/>
      <c r="AG1572" s="8"/>
    </row>
    <row r="1573" spans="1:33" x14ac:dyDescent="0.3">
      <c r="A1573" s="272"/>
      <c r="AG1573" s="8"/>
    </row>
    <row r="1574" spans="1:33" x14ac:dyDescent="0.3">
      <c r="A1574" s="272"/>
      <c r="AG1574" s="8"/>
    </row>
    <row r="1575" spans="1:33" x14ac:dyDescent="0.3">
      <c r="A1575" s="272"/>
      <c r="AG1575" s="8"/>
    </row>
    <row r="1576" spans="1:33" x14ac:dyDescent="0.3">
      <c r="A1576" s="272"/>
      <c r="AG1576" s="8"/>
    </row>
    <row r="1577" spans="1:33" x14ac:dyDescent="0.3">
      <c r="A1577" s="272"/>
      <c r="AG1577" s="8"/>
    </row>
    <row r="1578" spans="1:33" x14ac:dyDescent="0.3">
      <c r="A1578" s="272"/>
      <c r="AG1578" s="8"/>
    </row>
    <row r="1579" spans="1:33" x14ac:dyDescent="0.3">
      <c r="A1579" s="272"/>
      <c r="AG1579" s="8"/>
    </row>
    <row r="1580" spans="1:33" x14ac:dyDescent="0.3">
      <c r="A1580" s="272"/>
      <c r="AG1580" s="8"/>
    </row>
    <row r="1581" spans="1:33" x14ac:dyDescent="0.3">
      <c r="A1581" s="272"/>
      <c r="AG1581" s="8"/>
    </row>
    <row r="1582" spans="1:33" x14ac:dyDescent="0.3">
      <c r="A1582" s="272"/>
      <c r="AG1582" s="8"/>
    </row>
    <row r="1583" spans="1:33" x14ac:dyDescent="0.3">
      <c r="A1583" s="272"/>
      <c r="AG1583" s="8"/>
    </row>
    <row r="1584" spans="1:33" x14ac:dyDescent="0.3">
      <c r="A1584" s="272"/>
      <c r="AG1584" s="8"/>
    </row>
    <row r="1585" spans="1:33" x14ac:dyDescent="0.3">
      <c r="A1585" s="272"/>
      <c r="AG1585" s="8"/>
    </row>
    <row r="1586" spans="1:33" x14ac:dyDescent="0.3">
      <c r="A1586" s="272"/>
      <c r="AG1586" s="8"/>
    </row>
    <row r="1587" spans="1:33" x14ac:dyDescent="0.3">
      <c r="A1587" s="272"/>
      <c r="AG1587" s="8"/>
    </row>
    <row r="1588" spans="1:33" x14ac:dyDescent="0.3">
      <c r="A1588" s="272"/>
      <c r="AG1588" s="8"/>
    </row>
    <row r="1589" spans="1:33" x14ac:dyDescent="0.3">
      <c r="A1589" s="272"/>
      <c r="AG1589" s="8"/>
    </row>
    <row r="1590" spans="1:33" x14ac:dyDescent="0.3">
      <c r="A1590" s="272"/>
      <c r="AG1590" s="8"/>
    </row>
    <row r="1591" spans="1:33" x14ac:dyDescent="0.3">
      <c r="A1591" s="272"/>
      <c r="AG1591" s="8"/>
    </row>
    <row r="1592" spans="1:33" x14ac:dyDescent="0.3">
      <c r="A1592" s="272"/>
      <c r="AG1592" s="8"/>
    </row>
    <row r="1593" spans="1:33" x14ac:dyDescent="0.3">
      <c r="A1593" s="272"/>
      <c r="AG1593" s="8"/>
    </row>
    <row r="1594" spans="1:33" x14ac:dyDescent="0.3">
      <c r="A1594" s="272"/>
      <c r="AG1594" s="8"/>
    </row>
    <row r="1595" spans="1:33" x14ac:dyDescent="0.3">
      <c r="A1595" s="272"/>
      <c r="AG1595" s="8"/>
    </row>
    <row r="1596" spans="1:33" x14ac:dyDescent="0.3">
      <c r="A1596" s="272"/>
      <c r="AG1596" s="8"/>
    </row>
    <row r="1597" spans="1:33" x14ac:dyDescent="0.3">
      <c r="A1597" s="272"/>
      <c r="AG1597" s="8"/>
    </row>
    <row r="1598" spans="1:33" x14ac:dyDescent="0.3">
      <c r="A1598" s="272"/>
      <c r="AG1598" s="8"/>
    </row>
    <row r="1599" spans="1:33" x14ac:dyDescent="0.3">
      <c r="A1599" s="272"/>
      <c r="AG1599" s="8"/>
    </row>
    <row r="1600" spans="1:33" x14ac:dyDescent="0.3">
      <c r="A1600" s="272"/>
      <c r="AG1600" s="8"/>
    </row>
    <row r="1601" spans="1:33" x14ac:dyDescent="0.3">
      <c r="A1601" s="272"/>
      <c r="AG1601" s="8"/>
    </row>
    <row r="1602" spans="1:33" x14ac:dyDescent="0.3">
      <c r="A1602" s="272"/>
      <c r="AG1602" s="8"/>
    </row>
    <row r="1603" spans="1:33" x14ac:dyDescent="0.3">
      <c r="A1603" s="272"/>
      <c r="AG1603" s="8"/>
    </row>
    <row r="1604" spans="1:33" x14ac:dyDescent="0.3">
      <c r="A1604" s="272"/>
      <c r="AG1604" s="8"/>
    </row>
    <row r="1605" spans="1:33" x14ac:dyDescent="0.3">
      <c r="A1605" s="272"/>
      <c r="AG1605" s="8"/>
    </row>
    <row r="1606" spans="1:33" x14ac:dyDescent="0.3">
      <c r="A1606" s="272"/>
      <c r="AG1606" s="8"/>
    </row>
    <row r="1607" spans="1:33" x14ac:dyDescent="0.3">
      <c r="A1607" s="272"/>
      <c r="AG1607" s="8"/>
    </row>
    <row r="1608" spans="1:33" x14ac:dyDescent="0.3">
      <c r="A1608" s="272"/>
      <c r="AG1608" s="8"/>
    </row>
    <row r="1609" spans="1:33" x14ac:dyDescent="0.3">
      <c r="A1609" s="272"/>
      <c r="AG1609" s="8"/>
    </row>
    <row r="1610" spans="1:33" x14ac:dyDescent="0.3">
      <c r="A1610" s="272"/>
      <c r="AG1610" s="8"/>
    </row>
    <row r="1611" spans="1:33" x14ac:dyDescent="0.3">
      <c r="A1611" s="272"/>
      <c r="AG1611" s="8"/>
    </row>
    <row r="1612" spans="1:33" x14ac:dyDescent="0.3">
      <c r="A1612" s="272"/>
      <c r="AG1612" s="8"/>
    </row>
    <row r="1613" spans="1:33" x14ac:dyDescent="0.3">
      <c r="A1613" s="272"/>
      <c r="AG1613" s="8"/>
    </row>
    <row r="1614" spans="1:33" x14ac:dyDescent="0.3">
      <c r="A1614" s="272"/>
      <c r="AG1614" s="8"/>
    </row>
    <row r="1615" spans="1:33" x14ac:dyDescent="0.3">
      <c r="A1615" s="272"/>
      <c r="AG1615" s="8"/>
    </row>
    <row r="1616" spans="1:33" x14ac:dyDescent="0.3">
      <c r="A1616" s="272"/>
      <c r="AG1616" s="8"/>
    </row>
    <row r="1617" spans="1:33" x14ac:dyDescent="0.3">
      <c r="A1617" s="272"/>
      <c r="AG1617" s="8"/>
    </row>
    <row r="1618" spans="1:33" x14ac:dyDescent="0.3">
      <c r="A1618" s="272"/>
      <c r="AG1618" s="8"/>
    </row>
    <row r="1619" spans="1:33" x14ac:dyDescent="0.3">
      <c r="A1619" s="272"/>
      <c r="AG1619" s="8"/>
    </row>
    <row r="1620" spans="1:33" x14ac:dyDescent="0.3">
      <c r="A1620" s="272"/>
      <c r="AG1620" s="8"/>
    </row>
    <row r="1621" spans="1:33" x14ac:dyDescent="0.3">
      <c r="A1621" s="272"/>
      <c r="AG1621" s="8"/>
    </row>
    <row r="1622" spans="1:33" x14ac:dyDescent="0.3">
      <c r="A1622" s="272"/>
      <c r="AG1622" s="8"/>
    </row>
    <row r="1623" spans="1:33" x14ac:dyDescent="0.3">
      <c r="A1623" s="272"/>
      <c r="AG1623" s="8"/>
    </row>
    <row r="1624" spans="1:33" x14ac:dyDescent="0.3">
      <c r="A1624" s="272"/>
      <c r="AG1624" s="8"/>
    </row>
    <row r="1625" spans="1:33" x14ac:dyDescent="0.3">
      <c r="A1625" s="272"/>
      <c r="AG1625" s="8"/>
    </row>
    <row r="1626" spans="1:33" x14ac:dyDescent="0.3">
      <c r="A1626" s="272"/>
      <c r="AG1626" s="8"/>
    </row>
    <row r="1627" spans="1:33" x14ac:dyDescent="0.3">
      <c r="A1627" s="272"/>
      <c r="AG1627" s="8"/>
    </row>
    <row r="1628" spans="1:33" x14ac:dyDescent="0.3">
      <c r="A1628" s="272"/>
      <c r="AG1628" s="8"/>
    </row>
    <row r="1629" spans="1:33" x14ac:dyDescent="0.3">
      <c r="A1629" s="272"/>
      <c r="AG1629" s="8"/>
    </row>
    <row r="1630" spans="1:33" x14ac:dyDescent="0.3">
      <c r="A1630" s="272"/>
      <c r="AG1630" s="8"/>
    </row>
    <row r="1631" spans="1:33" x14ac:dyDescent="0.3">
      <c r="A1631" s="272"/>
      <c r="AG1631" s="8"/>
    </row>
    <row r="1632" spans="1:33" x14ac:dyDescent="0.3">
      <c r="A1632" s="272"/>
      <c r="AG1632" s="8"/>
    </row>
    <row r="1633" spans="1:33" x14ac:dyDescent="0.3">
      <c r="A1633" s="272"/>
      <c r="AG1633" s="8"/>
    </row>
    <row r="1634" spans="1:33" x14ac:dyDescent="0.3">
      <c r="A1634" s="272"/>
      <c r="AG1634" s="8"/>
    </row>
    <row r="1635" spans="1:33" x14ac:dyDescent="0.3">
      <c r="A1635" s="272"/>
      <c r="AG1635" s="8"/>
    </row>
    <row r="1636" spans="1:33" x14ac:dyDescent="0.3">
      <c r="A1636" s="272"/>
      <c r="AG1636" s="8"/>
    </row>
    <row r="1637" spans="1:33" x14ac:dyDescent="0.3">
      <c r="A1637" s="272"/>
      <c r="AG1637" s="8"/>
    </row>
    <row r="1638" spans="1:33" x14ac:dyDescent="0.3">
      <c r="A1638" s="272"/>
      <c r="AG1638" s="8"/>
    </row>
    <row r="1639" spans="1:33" x14ac:dyDescent="0.3">
      <c r="A1639" s="272"/>
      <c r="AG1639" s="8"/>
    </row>
    <row r="1640" spans="1:33" x14ac:dyDescent="0.3">
      <c r="A1640" s="272"/>
      <c r="AG1640" s="8"/>
    </row>
    <row r="1641" spans="1:33" x14ac:dyDescent="0.3">
      <c r="A1641" s="272"/>
      <c r="AG1641" s="8"/>
    </row>
    <row r="1642" spans="1:33" x14ac:dyDescent="0.3">
      <c r="A1642" s="272"/>
      <c r="AG1642" s="8"/>
    </row>
    <row r="1643" spans="1:33" x14ac:dyDescent="0.3">
      <c r="A1643" s="272"/>
      <c r="AG1643" s="8"/>
    </row>
    <row r="1644" spans="1:33" x14ac:dyDescent="0.3">
      <c r="A1644" s="272"/>
      <c r="AG1644" s="8"/>
    </row>
    <row r="1645" spans="1:33" x14ac:dyDescent="0.3">
      <c r="A1645" s="272"/>
      <c r="AG1645" s="8"/>
    </row>
    <row r="1646" spans="1:33" x14ac:dyDescent="0.3">
      <c r="A1646" s="272"/>
      <c r="AG1646" s="8"/>
    </row>
    <row r="1647" spans="1:33" x14ac:dyDescent="0.3">
      <c r="A1647" s="272"/>
      <c r="AG1647" s="8"/>
    </row>
    <row r="1648" spans="1:33" x14ac:dyDescent="0.3">
      <c r="A1648" s="272"/>
      <c r="AG1648" s="8"/>
    </row>
    <row r="1649" spans="1:33" x14ac:dyDescent="0.3">
      <c r="A1649" s="272"/>
      <c r="AG1649" s="8"/>
    </row>
    <row r="1650" spans="1:33" x14ac:dyDescent="0.3">
      <c r="A1650" s="272"/>
      <c r="AG1650" s="8"/>
    </row>
    <row r="1651" spans="1:33" x14ac:dyDescent="0.3">
      <c r="A1651" s="272"/>
      <c r="AG1651" s="8"/>
    </row>
    <row r="1652" spans="1:33" x14ac:dyDescent="0.3">
      <c r="A1652" s="272"/>
      <c r="AG1652" s="8"/>
    </row>
    <row r="1653" spans="1:33" x14ac:dyDescent="0.3">
      <c r="A1653" s="272"/>
      <c r="AG1653" s="8"/>
    </row>
    <row r="1654" spans="1:33" x14ac:dyDescent="0.3">
      <c r="A1654" s="272"/>
      <c r="AG1654" s="8"/>
    </row>
    <row r="1655" spans="1:33" x14ac:dyDescent="0.3">
      <c r="A1655" s="272"/>
      <c r="AG1655" s="8"/>
    </row>
    <row r="1656" spans="1:33" x14ac:dyDescent="0.3">
      <c r="A1656" s="272"/>
      <c r="AG1656" s="8"/>
    </row>
    <row r="1657" spans="1:33" x14ac:dyDescent="0.3">
      <c r="A1657" s="272"/>
      <c r="AG1657" s="8"/>
    </row>
    <row r="1658" spans="1:33" x14ac:dyDescent="0.3">
      <c r="A1658" s="272"/>
      <c r="AG1658" s="8"/>
    </row>
    <row r="1659" spans="1:33" x14ac:dyDescent="0.3">
      <c r="A1659" s="272"/>
      <c r="AG1659" s="8"/>
    </row>
    <row r="1660" spans="1:33" x14ac:dyDescent="0.3">
      <c r="A1660" s="272"/>
      <c r="AG1660" s="8"/>
    </row>
    <row r="1661" spans="1:33" x14ac:dyDescent="0.3">
      <c r="A1661" s="272"/>
      <c r="AG1661" s="8"/>
    </row>
    <row r="1662" spans="1:33" x14ac:dyDescent="0.3">
      <c r="A1662" s="272"/>
      <c r="AG1662" s="8"/>
    </row>
    <row r="1663" spans="1:33" x14ac:dyDescent="0.3">
      <c r="A1663" s="272"/>
      <c r="AG1663" s="8"/>
    </row>
    <row r="1664" spans="1:33" x14ac:dyDescent="0.3">
      <c r="A1664" s="272"/>
      <c r="AG1664" s="8"/>
    </row>
    <row r="1665" spans="1:33" x14ac:dyDescent="0.3">
      <c r="A1665" s="272"/>
      <c r="AG1665" s="8"/>
    </row>
    <row r="1666" spans="1:33" x14ac:dyDescent="0.3">
      <c r="A1666" s="272"/>
      <c r="AG1666" s="8"/>
    </row>
    <row r="1667" spans="1:33" x14ac:dyDescent="0.3">
      <c r="A1667" s="272"/>
      <c r="AG1667" s="8"/>
    </row>
    <row r="1668" spans="1:33" x14ac:dyDescent="0.3">
      <c r="A1668" s="272"/>
      <c r="AG1668" s="8"/>
    </row>
    <row r="1669" spans="1:33" x14ac:dyDescent="0.3">
      <c r="A1669" s="272"/>
      <c r="AG1669" s="8"/>
    </row>
    <row r="1670" spans="1:33" x14ac:dyDescent="0.3">
      <c r="A1670" s="272"/>
      <c r="AG1670" s="8"/>
    </row>
    <row r="1671" spans="1:33" x14ac:dyDescent="0.3">
      <c r="A1671" s="272"/>
      <c r="AG1671" s="8"/>
    </row>
    <row r="1672" spans="1:33" x14ac:dyDescent="0.3">
      <c r="A1672" s="272"/>
      <c r="AG1672" s="8"/>
    </row>
    <row r="1673" spans="1:33" x14ac:dyDescent="0.3">
      <c r="A1673" s="272"/>
      <c r="AG1673" s="8"/>
    </row>
    <row r="1674" spans="1:33" x14ac:dyDescent="0.3">
      <c r="A1674" s="272"/>
      <c r="AG1674" s="8"/>
    </row>
    <row r="1675" spans="1:33" x14ac:dyDescent="0.3">
      <c r="A1675" s="272"/>
      <c r="AG1675" s="8"/>
    </row>
    <row r="1676" spans="1:33" x14ac:dyDescent="0.3">
      <c r="A1676" s="272"/>
      <c r="AG1676" s="8"/>
    </row>
    <row r="1677" spans="1:33" x14ac:dyDescent="0.3">
      <c r="A1677" s="272"/>
      <c r="AG1677" s="8"/>
    </row>
    <row r="1678" spans="1:33" x14ac:dyDescent="0.3">
      <c r="A1678" s="272"/>
      <c r="AG1678" s="8"/>
    </row>
    <row r="1679" spans="1:33" x14ac:dyDescent="0.3">
      <c r="A1679" s="272"/>
      <c r="AG1679" s="8"/>
    </row>
    <row r="1680" spans="1:33" x14ac:dyDescent="0.3">
      <c r="A1680" s="272"/>
      <c r="AG1680" s="8"/>
    </row>
    <row r="1681" spans="1:33" x14ac:dyDescent="0.3">
      <c r="A1681" s="272"/>
      <c r="AG1681" s="8"/>
    </row>
    <row r="1682" spans="1:33" x14ac:dyDescent="0.3">
      <c r="A1682" s="272"/>
      <c r="AG1682" s="8"/>
    </row>
    <row r="1683" spans="1:33" x14ac:dyDescent="0.3">
      <c r="A1683" s="272"/>
      <c r="AG1683" s="8"/>
    </row>
    <row r="1684" spans="1:33" x14ac:dyDescent="0.3">
      <c r="A1684" s="272"/>
      <c r="AG1684" s="8"/>
    </row>
    <row r="1685" spans="1:33" x14ac:dyDescent="0.3">
      <c r="A1685" s="272"/>
      <c r="AG1685" s="8"/>
    </row>
    <row r="1686" spans="1:33" x14ac:dyDescent="0.3">
      <c r="A1686" s="272"/>
      <c r="AG1686" s="8"/>
    </row>
    <row r="1687" spans="1:33" x14ac:dyDescent="0.3">
      <c r="A1687" s="272"/>
      <c r="AG1687" s="8"/>
    </row>
    <row r="1688" spans="1:33" x14ac:dyDescent="0.3">
      <c r="A1688" s="272"/>
      <c r="AG1688" s="8"/>
    </row>
    <row r="1689" spans="1:33" x14ac:dyDescent="0.3">
      <c r="A1689" s="272"/>
      <c r="AG1689" s="8"/>
    </row>
    <row r="1690" spans="1:33" x14ac:dyDescent="0.3">
      <c r="A1690" s="272"/>
      <c r="AG1690" s="8"/>
    </row>
    <row r="1691" spans="1:33" x14ac:dyDescent="0.3">
      <c r="A1691" s="272"/>
      <c r="AG1691" s="8"/>
    </row>
    <row r="1692" spans="1:33" x14ac:dyDescent="0.3">
      <c r="A1692" s="272"/>
      <c r="AG1692" s="8"/>
    </row>
    <row r="1693" spans="1:33" x14ac:dyDescent="0.3">
      <c r="A1693" s="272"/>
      <c r="AG1693" s="8"/>
    </row>
    <row r="1694" spans="1:33" x14ac:dyDescent="0.3">
      <c r="A1694" s="272"/>
      <c r="AG1694" s="8"/>
    </row>
    <row r="1695" spans="1:33" x14ac:dyDescent="0.3">
      <c r="A1695" s="272"/>
      <c r="AG1695" s="8"/>
    </row>
    <row r="1696" spans="1:33" x14ac:dyDescent="0.3">
      <c r="A1696" s="272"/>
      <c r="AG1696" s="8"/>
    </row>
    <row r="1697" spans="1:33" x14ac:dyDescent="0.3">
      <c r="A1697" s="272"/>
      <c r="AG1697" s="8"/>
    </row>
    <row r="1698" spans="1:33" x14ac:dyDescent="0.3">
      <c r="A1698" s="272"/>
      <c r="AG1698" s="8"/>
    </row>
    <row r="1699" spans="1:33" x14ac:dyDescent="0.3">
      <c r="A1699" s="272"/>
      <c r="AG1699" s="8"/>
    </row>
    <row r="1700" spans="1:33" x14ac:dyDescent="0.3">
      <c r="A1700" s="272"/>
      <c r="AG1700" s="8"/>
    </row>
    <row r="1701" spans="1:33" x14ac:dyDescent="0.3">
      <c r="A1701" s="272"/>
      <c r="AG1701" s="8"/>
    </row>
    <row r="1702" spans="1:33" x14ac:dyDescent="0.3">
      <c r="A1702" s="272"/>
      <c r="AG1702" s="8"/>
    </row>
    <row r="1703" spans="1:33" x14ac:dyDescent="0.3">
      <c r="A1703" s="272"/>
      <c r="AG1703" s="8"/>
    </row>
    <row r="1704" spans="1:33" x14ac:dyDescent="0.3">
      <c r="A1704" s="272"/>
      <c r="AG1704" s="8"/>
    </row>
    <row r="1705" spans="1:33" x14ac:dyDescent="0.3">
      <c r="A1705" s="272"/>
      <c r="AG1705" s="8"/>
    </row>
    <row r="1706" spans="1:33" x14ac:dyDescent="0.3">
      <c r="A1706" s="272"/>
      <c r="AG1706" s="8"/>
    </row>
    <row r="1707" spans="1:33" x14ac:dyDescent="0.3">
      <c r="A1707" s="272"/>
      <c r="AG1707" s="8"/>
    </row>
    <row r="1708" spans="1:33" x14ac:dyDescent="0.3">
      <c r="A1708" s="272"/>
      <c r="AG1708" s="8"/>
    </row>
    <row r="1709" spans="1:33" x14ac:dyDescent="0.3">
      <c r="A1709" s="272"/>
      <c r="AG1709" s="8"/>
    </row>
    <row r="1710" spans="1:33" x14ac:dyDescent="0.3">
      <c r="A1710" s="272"/>
      <c r="AG1710" s="8"/>
    </row>
    <row r="1711" spans="1:33" x14ac:dyDescent="0.3">
      <c r="A1711" s="272"/>
      <c r="AG1711" s="8"/>
    </row>
    <row r="1712" spans="1:33" x14ac:dyDescent="0.3">
      <c r="A1712" s="272"/>
      <c r="AG1712" s="8"/>
    </row>
    <row r="1713" spans="1:33" x14ac:dyDescent="0.3">
      <c r="A1713" s="272"/>
      <c r="AG1713" s="8"/>
    </row>
    <row r="1714" spans="1:33" x14ac:dyDescent="0.3">
      <c r="A1714" s="272"/>
      <c r="AG1714" s="8"/>
    </row>
    <row r="1715" spans="1:33" x14ac:dyDescent="0.3">
      <c r="A1715" s="272"/>
      <c r="AG1715" s="8"/>
    </row>
    <row r="1716" spans="1:33" x14ac:dyDescent="0.3">
      <c r="A1716" s="272"/>
      <c r="AG1716" s="8"/>
    </row>
    <row r="1717" spans="1:33" x14ac:dyDescent="0.3">
      <c r="A1717" s="272"/>
      <c r="AG1717" s="8"/>
    </row>
    <row r="1718" spans="1:33" x14ac:dyDescent="0.3">
      <c r="A1718" s="272"/>
      <c r="AG1718" s="8"/>
    </row>
    <row r="1719" spans="1:33" x14ac:dyDescent="0.3">
      <c r="A1719" s="272"/>
      <c r="AG1719" s="8"/>
    </row>
    <row r="1720" spans="1:33" x14ac:dyDescent="0.3">
      <c r="A1720" s="272"/>
      <c r="AG1720" s="8"/>
    </row>
    <row r="1721" spans="1:33" x14ac:dyDescent="0.3">
      <c r="A1721" s="272"/>
      <c r="AG1721" s="8"/>
    </row>
    <row r="1722" spans="1:33" x14ac:dyDescent="0.3">
      <c r="A1722" s="272"/>
      <c r="AG1722" s="8"/>
    </row>
    <row r="1723" spans="1:33" x14ac:dyDescent="0.3">
      <c r="A1723" s="272"/>
      <c r="AG1723" s="8"/>
    </row>
    <row r="1724" spans="1:33" x14ac:dyDescent="0.3">
      <c r="A1724" s="272"/>
      <c r="AG1724" s="8"/>
    </row>
    <row r="1725" spans="1:33" x14ac:dyDescent="0.3">
      <c r="A1725" s="272"/>
      <c r="AG1725" s="8"/>
    </row>
    <row r="1726" spans="1:33" x14ac:dyDescent="0.3">
      <c r="A1726" s="272"/>
      <c r="AG1726" s="8"/>
    </row>
    <row r="1727" spans="1:33" x14ac:dyDescent="0.3">
      <c r="A1727" s="272"/>
      <c r="AG1727" s="8"/>
    </row>
    <row r="1728" spans="1:33" x14ac:dyDescent="0.3">
      <c r="A1728" s="272"/>
      <c r="AG1728" s="8"/>
    </row>
    <row r="1729" spans="1:33" x14ac:dyDescent="0.3">
      <c r="A1729" s="272"/>
      <c r="AG1729" s="8"/>
    </row>
    <row r="1730" spans="1:33" x14ac:dyDescent="0.3">
      <c r="A1730" s="272"/>
      <c r="AG1730" s="8"/>
    </row>
    <row r="1731" spans="1:33" x14ac:dyDescent="0.3">
      <c r="A1731" s="272"/>
      <c r="AG1731" s="8"/>
    </row>
    <row r="1732" spans="1:33" x14ac:dyDescent="0.3">
      <c r="A1732" s="272"/>
      <c r="AG1732" s="8"/>
    </row>
    <row r="1733" spans="1:33" x14ac:dyDescent="0.3">
      <c r="A1733" s="272"/>
      <c r="AG1733" s="8"/>
    </row>
    <row r="1734" spans="1:33" x14ac:dyDescent="0.3">
      <c r="A1734" s="272"/>
      <c r="AG1734" s="8"/>
    </row>
    <row r="1735" spans="1:33" x14ac:dyDescent="0.3">
      <c r="A1735" s="272"/>
      <c r="AG1735" s="8"/>
    </row>
    <row r="1736" spans="1:33" x14ac:dyDescent="0.3">
      <c r="A1736" s="272"/>
      <c r="AG1736" s="8"/>
    </row>
    <row r="1737" spans="1:33" x14ac:dyDescent="0.3">
      <c r="A1737" s="272"/>
      <c r="AG1737" s="8"/>
    </row>
    <row r="1738" spans="1:33" x14ac:dyDescent="0.3">
      <c r="A1738" s="272"/>
      <c r="AG1738" s="8"/>
    </row>
    <row r="1739" spans="1:33" x14ac:dyDescent="0.3">
      <c r="A1739" s="272"/>
      <c r="AG1739" s="8"/>
    </row>
    <row r="1740" spans="1:33" x14ac:dyDescent="0.3">
      <c r="A1740" s="272"/>
      <c r="AG1740" s="8"/>
    </row>
    <row r="1741" spans="1:33" x14ac:dyDescent="0.3">
      <c r="A1741" s="272"/>
      <c r="AG1741" s="8"/>
    </row>
    <row r="1742" spans="1:33" x14ac:dyDescent="0.3">
      <c r="A1742" s="272"/>
      <c r="AG1742" s="8"/>
    </row>
    <row r="1743" spans="1:33" x14ac:dyDescent="0.3">
      <c r="A1743" s="272"/>
      <c r="AG1743" s="8"/>
    </row>
    <row r="1744" spans="1:33" x14ac:dyDescent="0.3">
      <c r="A1744" s="272"/>
      <c r="AG1744" s="8"/>
    </row>
    <row r="1745" spans="1:33" x14ac:dyDescent="0.3">
      <c r="A1745" s="272"/>
      <c r="AG1745" s="8"/>
    </row>
    <row r="1746" spans="1:33" x14ac:dyDescent="0.3">
      <c r="A1746" s="272"/>
      <c r="AG1746" s="8"/>
    </row>
    <row r="1747" spans="1:33" x14ac:dyDescent="0.3">
      <c r="A1747" s="272"/>
      <c r="AG1747" s="8"/>
    </row>
    <row r="1748" spans="1:33" x14ac:dyDescent="0.3">
      <c r="A1748" s="272"/>
      <c r="AG1748" s="8"/>
    </row>
    <row r="1749" spans="1:33" x14ac:dyDescent="0.3">
      <c r="A1749" s="272"/>
      <c r="AG1749" s="8"/>
    </row>
    <row r="1750" spans="1:33" x14ac:dyDescent="0.3">
      <c r="A1750" s="272"/>
      <c r="AG1750" s="8"/>
    </row>
    <row r="1751" spans="1:33" x14ac:dyDescent="0.3">
      <c r="A1751" s="272"/>
      <c r="AG1751" s="8"/>
    </row>
    <row r="1752" spans="1:33" x14ac:dyDescent="0.3">
      <c r="A1752" s="272"/>
      <c r="AG1752" s="8"/>
    </row>
    <row r="1753" spans="1:33" x14ac:dyDescent="0.3">
      <c r="A1753" s="272"/>
      <c r="AG1753" s="8"/>
    </row>
    <row r="1754" spans="1:33" x14ac:dyDescent="0.3">
      <c r="A1754" s="272"/>
      <c r="AG1754" s="8"/>
    </row>
    <row r="1755" spans="1:33" x14ac:dyDescent="0.3">
      <c r="A1755" s="272"/>
      <c r="AG1755" s="8"/>
    </row>
    <row r="1756" spans="1:33" x14ac:dyDescent="0.3">
      <c r="A1756" s="272"/>
      <c r="AG1756" s="8"/>
    </row>
    <row r="1757" spans="1:33" x14ac:dyDescent="0.3">
      <c r="A1757" s="272"/>
      <c r="AG1757" s="8"/>
    </row>
    <row r="1758" spans="1:33" x14ac:dyDescent="0.3">
      <c r="A1758" s="272"/>
      <c r="AG1758" s="8"/>
    </row>
    <row r="1759" spans="1:33" x14ac:dyDescent="0.3">
      <c r="A1759" s="272"/>
      <c r="AG1759" s="8"/>
    </row>
    <row r="1760" spans="1:33" x14ac:dyDescent="0.3">
      <c r="A1760" s="272"/>
      <c r="AG1760" s="8"/>
    </row>
    <row r="1761" spans="1:33" x14ac:dyDescent="0.3">
      <c r="A1761" s="272"/>
      <c r="AG1761" s="8"/>
    </row>
    <row r="1762" spans="1:33" x14ac:dyDescent="0.3">
      <c r="A1762" s="272"/>
      <c r="AG1762" s="8"/>
    </row>
    <row r="1763" spans="1:33" x14ac:dyDescent="0.3">
      <c r="A1763" s="272"/>
      <c r="AG1763" s="8"/>
    </row>
    <row r="1764" spans="1:33" x14ac:dyDescent="0.3">
      <c r="A1764" s="272"/>
      <c r="AG1764" s="8"/>
    </row>
    <row r="1765" spans="1:33" x14ac:dyDescent="0.3">
      <c r="A1765" s="272"/>
      <c r="AG1765" s="8"/>
    </row>
    <row r="1766" spans="1:33" x14ac:dyDescent="0.3">
      <c r="A1766" s="272"/>
      <c r="AG1766" s="8"/>
    </row>
    <row r="1767" spans="1:33" x14ac:dyDescent="0.3">
      <c r="A1767" s="272"/>
      <c r="AG1767" s="8"/>
    </row>
    <row r="1768" spans="1:33" x14ac:dyDescent="0.3">
      <c r="A1768" s="272"/>
      <c r="AG1768" s="8"/>
    </row>
    <row r="1769" spans="1:33" x14ac:dyDescent="0.3">
      <c r="A1769" s="272"/>
      <c r="AG1769" s="8"/>
    </row>
    <row r="1770" spans="1:33" x14ac:dyDescent="0.3">
      <c r="A1770" s="272"/>
      <c r="AG1770" s="8"/>
    </row>
    <row r="1771" spans="1:33" x14ac:dyDescent="0.3">
      <c r="A1771" s="272"/>
      <c r="AG1771" s="8"/>
    </row>
    <row r="1772" spans="1:33" x14ac:dyDescent="0.3">
      <c r="A1772" s="272"/>
      <c r="AG1772" s="8"/>
    </row>
    <row r="1773" spans="1:33" x14ac:dyDescent="0.3">
      <c r="A1773" s="272"/>
      <c r="AG1773" s="8"/>
    </row>
    <row r="1774" spans="1:33" x14ac:dyDescent="0.3">
      <c r="A1774" s="272"/>
      <c r="AG1774" s="8"/>
    </row>
    <row r="1775" spans="1:33" x14ac:dyDescent="0.3">
      <c r="A1775" s="272"/>
      <c r="AG1775" s="8"/>
    </row>
    <row r="1776" spans="1:33" x14ac:dyDescent="0.3">
      <c r="A1776" s="272"/>
      <c r="AG1776" s="8"/>
    </row>
    <row r="1777" spans="1:33" x14ac:dyDescent="0.3">
      <c r="A1777" s="272"/>
      <c r="AG1777" s="8"/>
    </row>
    <row r="1778" spans="1:33" x14ac:dyDescent="0.3">
      <c r="A1778" s="272"/>
      <c r="AG1778" s="8"/>
    </row>
    <row r="1779" spans="1:33" x14ac:dyDescent="0.3">
      <c r="A1779" s="272"/>
      <c r="AG1779" s="8"/>
    </row>
    <row r="1780" spans="1:33" x14ac:dyDescent="0.3">
      <c r="A1780" s="272"/>
      <c r="AG1780" s="8"/>
    </row>
    <row r="1781" spans="1:33" x14ac:dyDescent="0.3">
      <c r="A1781" s="272"/>
      <c r="AG1781" s="8"/>
    </row>
    <row r="1782" spans="1:33" x14ac:dyDescent="0.3">
      <c r="A1782" s="272"/>
      <c r="AG1782" s="8"/>
    </row>
    <row r="1783" spans="1:33" x14ac:dyDescent="0.3">
      <c r="A1783" s="272"/>
      <c r="AG1783" s="8"/>
    </row>
    <row r="1784" spans="1:33" x14ac:dyDescent="0.3">
      <c r="A1784" s="272"/>
      <c r="AG1784" s="8"/>
    </row>
    <row r="1785" spans="1:33" x14ac:dyDescent="0.3">
      <c r="A1785" s="272"/>
      <c r="AG1785" s="8"/>
    </row>
    <row r="1786" spans="1:33" x14ac:dyDescent="0.3">
      <c r="A1786" s="272"/>
      <c r="AG1786" s="8"/>
    </row>
    <row r="1787" spans="1:33" x14ac:dyDescent="0.3">
      <c r="A1787" s="272"/>
      <c r="AG1787" s="8"/>
    </row>
    <row r="1788" spans="1:33" x14ac:dyDescent="0.3">
      <c r="A1788" s="272"/>
      <c r="AG1788" s="8"/>
    </row>
    <row r="1789" spans="1:33" x14ac:dyDescent="0.3">
      <c r="A1789" s="272"/>
      <c r="AG1789" s="8"/>
    </row>
    <row r="1790" spans="1:33" x14ac:dyDescent="0.3">
      <c r="A1790" s="272"/>
      <c r="AG1790" s="8"/>
    </row>
    <row r="1791" spans="1:33" x14ac:dyDescent="0.3">
      <c r="A1791" s="272"/>
      <c r="AG1791" s="8"/>
    </row>
    <row r="1792" spans="1:33" x14ac:dyDescent="0.3">
      <c r="A1792" s="272"/>
      <c r="AG1792" s="8"/>
    </row>
    <row r="1793" spans="1:33" x14ac:dyDescent="0.3">
      <c r="A1793" s="272"/>
      <c r="AG1793" s="8"/>
    </row>
    <row r="1794" spans="1:33" x14ac:dyDescent="0.3">
      <c r="A1794" s="272"/>
      <c r="AG1794" s="8"/>
    </row>
    <row r="1795" spans="1:33" x14ac:dyDescent="0.3">
      <c r="A1795" s="272"/>
      <c r="AG1795" s="8"/>
    </row>
    <row r="1796" spans="1:33" x14ac:dyDescent="0.3">
      <c r="A1796" s="272"/>
      <c r="AG1796" s="8"/>
    </row>
    <row r="1797" spans="1:33" x14ac:dyDescent="0.3">
      <c r="A1797" s="272"/>
      <c r="AG1797" s="8"/>
    </row>
    <row r="1798" spans="1:33" x14ac:dyDescent="0.3">
      <c r="A1798" s="272"/>
      <c r="AG1798" s="8"/>
    </row>
    <row r="1799" spans="1:33" x14ac:dyDescent="0.3">
      <c r="A1799" s="272"/>
      <c r="AG1799" s="8"/>
    </row>
    <row r="1800" spans="1:33" x14ac:dyDescent="0.3">
      <c r="A1800" s="272"/>
      <c r="AG1800" s="8"/>
    </row>
    <row r="1801" spans="1:33" x14ac:dyDescent="0.3">
      <c r="A1801" s="272"/>
      <c r="AG1801" s="8"/>
    </row>
    <row r="1802" spans="1:33" x14ac:dyDescent="0.3">
      <c r="A1802" s="272"/>
      <c r="AG1802" s="8"/>
    </row>
    <row r="1803" spans="1:33" x14ac:dyDescent="0.3">
      <c r="A1803" s="272"/>
      <c r="AG1803" s="8"/>
    </row>
    <row r="1804" spans="1:33" x14ac:dyDescent="0.3">
      <c r="A1804" s="272"/>
      <c r="AG1804" s="8"/>
    </row>
    <row r="1805" spans="1:33" x14ac:dyDescent="0.3">
      <c r="A1805" s="272"/>
      <c r="AG1805" s="8"/>
    </row>
    <row r="1806" spans="1:33" x14ac:dyDescent="0.3">
      <c r="A1806" s="272"/>
      <c r="AG1806" s="8"/>
    </row>
    <row r="1807" spans="1:33" x14ac:dyDescent="0.3">
      <c r="A1807" s="272"/>
      <c r="AG1807" s="8"/>
    </row>
    <row r="1808" spans="1:33" x14ac:dyDescent="0.3">
      <c r="A1808" s="272"/>
      <c r="AG1808" s="8"/>
    </row>
    <row r="1809" spans="1:33" x14ac:dyDescent="0.3">
      <c r="A1809" s="272"/>
      <c r="AG1809" s="8"/>
    </row>
    <row r="1810" spans="1:33" x14ac:dyDescent="0.3">
      <c r="A1810" s="272"/>
      <c r="AG1810" s="8"/>
    </row>
    <row r="1811" spans="1:33" x14ac:dyDescent="0.3">
      <c r="A1811" s="272"/>
      <c r="AG1811" s="8"/>
    </row>
    <row r="1812" spans="1:33" x14ac:dyDescent="0.3">
      <c r="A1812" s="272"/>
      <c r="AG1812" s="8"/>
    </row>
    <row r="1813" spans="1:33" x14ac:dyDescent="0.3">
      <c r="A1813" s="272"/>
      <c r="AG1813" s="8"/>
    </row>
    <row r="1814" spans="1:33" x14ac:dyDescent="0.3">
      <c r="A1814" s="272"/>
      <c r="AG1814" s="8"/>
    </row>
    <row r="1815" spans="1:33" x14ac:dyDescent="0.3">
      <c r="A1815" s="272"/>
      <c r="AG1815" s="8"/>
    </row>
    <row r="1816" spans="1:33" x14ac:dyDescent="0.3">
      <c r="A1816" s="272"/>
      <c r="AG1816" s="8"/>
    </row>
    <row r="1817" spans="1:33" x14ac:dyDescent="0.3">
      <c r="A1817" s="272"/>
      <c r="AG1817" s="8"/>
    </row>
    <row r="1818" spans="1:33" x14ac:dyDescent="0.3">
      <c r="A1818" s="272"/>
      <c r="AG1818" s="8"/>
    </row>
    <row r="1819" spans="1:33" x14ac:dyDescent="0.3">
      <c r="A1819" s="272"/>
      <c r="AG1819" s="8"/>
    </row>
    <row r="1820" spans="1:33" x14ac:dyDescent="0.3">
      <c r="A1820" s="272"/>
      <c r="AG1820" s="8"/>
    </row>
    <row r="1821" spans="1:33" x14ac:dyDescent="0.3">
      <c r="A1821" s="272"/>
      <c r="AG1821" s="8"/>
    </row>
    <row r="1822" spans="1:33" x14ac:dyDescent="0.3">
      <c r="A1822" s="272"/>
      <c r="AG1822" s="8"/>
    </row>
    <row r="1823" spans="1:33" x14ac:dyDescent="0.3">
      <c r="A1823" s="272"/>
      <c r="AG1823" s="8"/>
    </row>
    <row r="1824" spans="1:33" x14ac:dyDescent="0.3">
      <c r="A1824" s="272"/>
      <c r="AG1824" s="8"/>
    </row>
    <row r="1825" spans="1:33" x14ac:dyDescent="0.3">
      <c r="A1825" s="272"/>
      <c r="AG1825" s="8"/>
    </row>
    <row r="1826" spans="1:33" x14ac:dyDescent="0.3">
      <c r="A1826" s="272"/>
      <c r="AG1826" s="8"/>
    </row>
    <row r="1827" spans="1:33" x14ac:dyDescent="0.3">
      <c r="A1827" s="272"/>
      <c r="AG1827" s="8"/>
    </row>
    <row r="1828" spans="1:33" x14ac:dyDescent="0.3">
      <c r="A1828" s="272"/>
      <c r="AG1828" s="8"/>
    </row>
    <row r="1829" spans="1:33" x14ac:dyDescent="0.3">
      <c r="A1829" s="272"/>
      <c r="AG1829" s="8"/>
    </row>
    <row r="1830" spans="1:33" x14ac:dyDescent="0.3">
      <c r="A1830" s="272"/>
      <c r="AG1830" s="8"/>
    </row>
    <row r="1831" spans="1:33" x14ac:dyDescent="0.3">
      <c r="A1831" s="272"/>
      <c r="AG1831" s="8"/>
    </row>
    <row r="1832" spans="1:33" x14ac:dyDescent="0.3">
      <c r="A1832" s="272"/>
      <c r="AG1832" s="8"/>
    </row>
    <row r="1833" spans="1:33" x14ac:dyDescent="0.3">
      <c r="A1833" s="272"/>
      <c r="AG1833" s="8"/>
    </row>
    <row r="1834" spans="1:33" x14ac:dyDescent="0.3">
      <c r="A1834" s="272"/>
      <c r="AG1834" s="8"/>
    </row>
    <row r="1835" spans="1:33" x14ac:dyDescent="0.3">
      <c r="A1835" s="272"/>
      <c r="AG1835" s="8"/>
    </row>
    <row r="1836" spans="1:33" x14ac:dyDescent="0.3">
      <c r="A1836" s="272"/>
      <c r="AG1836" s="8"/>
    </row>
    <row r="1837" spans="1:33" x14ac:dyDescent="0.3">
      <c r="A1837" s="272"/>
      <c r="AG1837" s="8"/>
    </row>
    <row r="1838" spans="1:33" x14ac:dyDescent="0.3">
      <c r="A1838" s="272"/>
      <c r="AG1838" s="8"/>
    </row>
    <row r="1839" spans="1:33" x14ac:dyDescent="0.3">
      <c r="A1839" s="272"/>
      <c r="AG1839" s="8"/>
    </row>
    <row r="1840" spans="1:33" x14ac:dyDescent="0.3">
      <c r="A1840" s="272"/>
      <c r="AG1840" s="8"/>
    </row>
    <row r="1841" spans="1:33" x14ac:dyDescent="0.3">
      <c r="A1841" s="272"/>
      <c r="AG1841" s="8"/>
    </row>
    <row r="1842" spans="1:33" x14ac:dyDescent="0.3">
      <c r="A1842" s="272"/>
      <c r="AG1842" s="8"/>
    </row>
    <row r="1843" spans="1:33" x14ac:dyDescent="0.3">
      <c r="A1843" s="272"/>
      <c r="AG1843" s="8"/>
    </row>
    <row r="1844" spans="1:33" x14ac:dyDescent="0.3">
      <c r="A1844" s="272"/>
      <c r="AG1844" s="8"/>
    </row>
    <row r="1845" spans="1:33" x14ac:dyDescent="0.3">
      <c r="A1845" s="272"/>
      <c r="AG1845" s="8"/>
    </row>
    <row r="1846" spans="1:33" x14ac:dyDescent="0.3">
      <c r="A1846" s="272"/>
      <c r="AG1846" s="8"/>
    </row>
    <row r="1847" spans="1:33" x14ac:dyDescent="0.3">
      <c r="A1847" s="272"/>
      <c r="AG1847" s="8"/>
    </row>
    <row r="1848" spans="1:33" x14ac:dyDescent="0.3">
      <c r="A1848" s="272"/>
      <c r="AG1848" s="8"/>
    </row>
    <row r="1849" spans="1:33" x14ac:dyDescent="0.3">
      <c r="A1849" s="272"/>
      <c r="AG1849" s="8"/>
    </row>
    <row r="1850" spans="1:33" x14ac:dyDescent="0.3">
      <c r="A1850" s="272"/>
      <c r="AG1850" s="8"/>
    </row>
    <row r="1851" spans="1:33" x14ac:dyDescent="0.3">
      <c r="A1851" s="272"/>
      <c r="AG1851" s="8"/>
    </row>
    <row r="1852" spans="1:33" x14ac:dyDescent="0.3">
      <c r="A1852" s="272"/>
      <c r="AG1852" s="8"/>
    </row>
    <row r="1853" spans="1:33" x14ac:dyDescent="0.3">
      <c r="A1853" s="272"/>
      <c r="AG1853" s="8"/>
    </row>
    <row r="1854" spans="1:33" x14ac:dyDescent="0.3">
      <c r="A1854" s="272"/>
      <c r="AG1854" s="8"/>
    </row>
    <row r="1855" spans="1:33" x14ac:dyDescent="0.3">
      <c r="A1855" s="272"/>
      <c r="AG1855" s="8"/>
    </row>
    <row r="1856" spans="1:33" x14ac:dyDescent="0.3">
      <c r="A1856" s="272"/>
      <c r="AG1856" s="8"/>
    </row>
    <row r="1857" spans="1:33" x14ac:dyDescent="0.3">
      <c r="A1857" s="272"/>
      <c r="AG1857" s="8"/>
    </row>
    <row r="1858" spans="1:33" x14ac:dyDescent="0.3">
      <c r="A1858" s="272"/>
      <c r="AG1858" s="8"/>
    </row>
    <row r="1859" spans="1:33" x14ac:dyDescent="0.3">
      <c r="A1859" s="272"/>
      <c r="AG1859" s="8"/>
    </row>
    <row r="1860" spans="1:33" x14ac:dyDescent="0.3">
      <c r="A1860" s="272"/>
      <c r="AG1860" s="8"/>
    </row>
    <row r="1861" spans="1:33" x14ac:dyDescent="0.3">
      <c r="A1861" s="272"/>
      <c r="AG1861" s="8"/>
    </row>
    <row r="1862" spans="1:33" x14ac:dyDescent="0.3">
      <c r="A1862" s="272"/>
      <c r="AG1862" s="8"/>
    </row>
    <row r="1863" spans="1:33" x14ac:dyDescent="0.3">
      <c r="A1863" s="272"/>
      <c r="AG1863" s="8"/>
    </row>
    <row r="1864" spans="1:33" x14ac:dyDescent="0.3">
      <c r="A1864" s="272"/>
      <c r="AG1864" s="8"/>
    </row>
    <row r="1865" spans="1:33" x14ac:dyDescent="0.3">
      <c r="A1865" s="272"/>
      <c r="AG1865" s="8"/>
    </row>
    <row r="1866" spans="1:33" x14ac:dyDescent="0.3">
      <c r="A1866" s="272"/>
      <c r="AG1866" s="8"/>
    </row>
    <row r="1867" spans="1:33" x14ac:dyDescent="0.3">
      <c r="A1867" s="272"/>
      <c r="AG1867" s="8"/>
    </row>
    <row r="1868" spans="1:33" x14ac:dyDescent="0.3">
      <c r="A1868" s="272"/>
      <c r="AG1868" s="8"/>
    </row>
    <row r="1869" spans="1:33" x14ac:dyDescent="0.3">
      <c r="A1869" s="272"/>
      <c r="AG1869" s="8"/>
    </row>
    <row r="1870" spans="1:33" x14ac:dyDescent="0.3">
      <c r="A1870" s="272"/>
      <c r="AG1870" s="8"/>
    </row>
    <row r="1871" spans="1:33" x14ac:dyDescent="0.3">
      <c r="A1871" s="272"/>
      <c r="AG1871" s="8"/>
    </row>
    <row r="1872" spans="1:33" x14ac:dyDescent="0.3">
      <c r="A1872" s="272"/>
      <c r="AG1872" s="8"/>
    </row>
    <row r="1873" spans="1:33" x14ac:dyDescent="0.3">
      <c r="A1873" s="272"/>
      <c r="AG1873" s="8"/>
    </row>
    <row r="1874" spans="1:33" x14ac:dyDescent="0.3">
      <c r="A1874" s="272"/>
      <c r="AG1874" s="8"/>
    </row>
    <row r="1875" spans="1:33" x14ac:dyDescent="0.3">
      <c r="A1875" s="272"/>
      <c r="AG1875" s="8"/>
    </row>
    <row r="1876" spans="1:33" x14ac:dyDescent="0.3">
      <c r="A1876" s="272"/>
      <c r="AG1876" s="8"/>
    </row>
    <row r="1877" spans="1:33" x14ac:dyDescent="0.3">
      <c r="A1877" s="272"/>
      <c r="AG1877" s="8"/>
    </row>
    <row r="1878" spans="1:33" x14ac:dyDescent="0.3">
      <c r="A1878" s="272"/>
      <c r="AG1878" s="8"/>
    </row>
    <row r="1879" spans="1:33" x14ac:dyDescent="0.3">
      <c r="A1879" s="272"/>
      <c r="AG1879" s="8"/>
    </row>
    <row r="1880" spans="1:33" x14ac:dyDescent="0.3">
      <c r="A1880" s="272"/>
      <c r="AG1880" s="8"/>
    </row>
    <row r="1881" spans="1:33" x14ac:dyDescent="0.3">
      <c r="A1881" s="272"/>
      <c r="AG1881" s="8"/>
    </row>
    <row r="1882" spans="1:33" x14ac:dyDescent="0.3">
      <c r="A1882" s="272"/>
      <c r="AG1882" s="8"/>
    </row>
    <row r="1883" spans="1:33" x14ac:dyDescent="0.3">
      <c r="A1883" s="272"/>
      <c r="AG1883" s="8"/>
    </row>
    <row r="1884" spans="1:33" x14ac:dyDescent="0.3">
      <c r="A1884" s="272"/>
      <c r="AG1884" s="8"/>
    </row>
    <row r="1885" spans="1:33" x14ac:dyDescent="0.3">
      <c r="A1885" s="272"/>
      <c r="AG1885" s="8"/>
    </row>
    <row r="1886" spans="1:33" x14ac:dyDescent="0.3">
      <c r="A1886" s="272"/>
      <c r="AG1886" s="8"/>
    </row>
    <row r="1887" spans="1:33" x14ac:dyDescent="0.3">
      <c r="A1887" s="272"/>
      <c r="AG1887" s="8"/>
    </row>
    <row r="1888" spans="1:33" x14ac:dyDescent="0.3">
      <c r="A1888" s="272"/>
      <c r="AG1888" s="8"/>
    </row>
    <row r="1889" spans="1:33" x14ac:dyDescent="0.3">
      <c r="A1889" s="272"/>
      <c r="AG1889" s="8"/>
    </row>
    <row r="1890" spans="1:33" x14ac:dyDescent="0.3">
      <c r="A1890" s="272"/>
      <c r="AG1890" s="8"/>
    </row>
    <row r="1891" spans="1:33" x14ac:dyDescent="0.3">
      <c r="A1891" s="272"/>
      <c r="AG1891" s="8"/>
    </row>
    <row r="1892" spans="1:33" x14ac:dyDescent="0.3">
      <c r="A1892" s="272"/>
      <c r="AG1892" s="8"/>
    </row>
    <row r="1893" spans="1:33" x14ac:dyDescent="0.3">
      <c r="A1893" s="272"/>
      <c r="AG1893" s="8"/>
    </row>
    <row r="1894" spans="1:33" x14ac:dyDescent="0.3">
      <c r="A1894" s="272"/>
      <c r="AG1894" s="8"/>
    </row>
    <row r="1895" spans="1:33" x14ac:dyDescent="0.3">
      <c r="A1895" s="272"/>
      <c r="AG1895" s="8"/>
    </row>
    <row r="1896" spans="1:33" x14ac:dyDescent="0.3">
      <c r="A1896" s="272"/>
      <c r="AG1896" s="8"/>
    </row>
    <row r="1897" spans="1:33" x14ac:dyDescent="0.3">
      <c r="A1897" s="272"/>
      <c r="AG1897" s="8"/>
    </row>
    <row r="1898" spans="1:33" x14ac:dyDescent="0.3">
      <c r="A1898" s="272"/>
      <c r="AG1898" s="8"/>
    </row>
    <row r="1899" spans="1:33" x14ac:dyDescent="0.3">
      <c r="A1899" s="272"/>
      <c r="AG1899" s="8"/>
    </row>
    <row r="1900" spans="1:33" x14ac:dyDescent="0.3">
      <c r="A1900" s="272"/>
      <c r="AG1900" s="8"/>
    </row>
    <row r="1901" spans="1:33" x14ac:dyDescent="0.3">
      <c r="A1901" s="272"/>
      <c r="AG1901" s="8"/>
    </row>
    <row r="1902" spans="1:33" x14ac:dyDescent="0.3">
      <c r="A1902" s="272"/>
      <c r="AG1902" s="8"/>
    </row>
    <row r="1903" spans="1:33" x14ac:dyDescent="0.3">
      <c r="A1903" s="272"/>
      <c r="AG1903" s="8"/>
    </row>
    <row r="1904" spans="1:33" x14ac:dyDescent="0.3">
      <c r="A1904" s="272"/>
      <c r="AG1904" s="8"/>
    </row>
    <row r="1905" spans="1:33" x14ac:dyDescent="0.3">
      <c r="A1905" s="272"/>
      <c r="AG1905" s="8"/>
    </row>
    <row r="1906" spans="1:33" x14ac:dyDescent="0.3">
      <c r="A1906" s="272"/>
      <c r="AG1906" s="8"/>
    </row>
    <row r="1907" spans="1:33" x14ac:dyDescent="0.3">
      <c r="A1907" s="272"/>
      <c r="AG1907" s="8"/>
    </row>
    <row r="1908" spans="1:33" x14ac:dyDescent="0.3">
      <c r="A1908" s="272"/>
      <c r="AG1908" s="8"/>
    </row>
    <row r="1909" spans="1:33" x14ac:dyDescent="0.3">
      <c r="A1909" s="272"/>
      <c r="AG1909" s="8"/>
    </row>
    <row r="1910" spans="1:33" x14ac:dyDescent="0.3">
      <c r="A1910" s="272"/>
      <c r="AG1910" s="8"/>
    </row>
    <row r="1911" spans="1:33" x14ac:dyDescent="0.3">
      <c r="A1911" s="272"/>
      <c r="AG1911" s="8"/>
    </row>
    <row r="1912" spans="1:33" x14ac:dyDescent="0.3">
      <c r="A1912" s="272"/>
      <c r="AG1912" s="8"/>
    </row>
    <row r="1913" spans="1:33" x14ac:dyDescent="0.3">
      <c r="A1913" s="272"/>
      <c r="AG1913" s="8"/>
    </row>
    <row r="1914" spans="1:33" x14ac:dyDescent="0.3">
      <c r="A1914" s="272"/>
      <c r="AG1914" s="8"/>
    </row>
    <row r="1915" spans="1:33" x14ac:dyDescent="0.3">
      <c r="A1915" s="272"/>
      <c r="AG1915" s="8"/>
    </row>
    <row r="1916" spans="1:33" x14ac:dyDescent="0.3">
      <c r="A1916" s="272"/>
      <c r="AG1916" s="8"/>
    </row>
    <row r="1917" spans="1:33" x14ac:dyDescent="0.3">
      <c r="A1917" s="272"/>
      <c r="AG1917" s="8"/>
    </row>
    <row r="1918" spans="1:33" x14ac:dyDescent="0.3">
      <c r="A1918" s="272"/>
      <c r="AG1918" s="8"/>
    </row>
    <row r="1919" spans="1:33" x14ac:dyDescent="0.3">
      <c r="A1919" s="272"/>
      <c r="AG1919" s="8"/>
    </row>
    <row r="1920" spans="1:33" x14ac:dyDescent="0.3">
      <c r="A1920" s="272"/>
      <c r="AG1920" s="8"/>
    </row>
    <row r="1921" spans="1:33" x14ac:dyDescent="0.3">
      <c r="A1921" s="272"/>
      <c r="AG1921" s="8"/>
    </row>
    <row r="1922" spans="1:33" x14ac:dyDescent="0.3">
      <c r="A1922" s="272"/>
      <c r="AG1922" s="8"/>
    </row>
    <row r="1923" spans="1:33" x14ac:dyDescent="0.3">
      <c r="A1923" s="272"/>
      <c r="AG1923" s="8"/>
    </row>
    <row r="1924" spans="1:33" x14ac:dyDescent="0.3">
      <c r="A1924" s="272"/>
      <c r="AG1924" s="8"/>
    </row>
    <row r="1925" spans="1:33" x14ac:dyDescent="0.3">
      <c r="A1925" s="272"/>
      <c r="AG1925" s="8"/>
    </row>
    <row r="1926" spans="1:33" x14ac:dyDescent="0.3">
      <c r="A1926" s="272"/>
      <c r="AG1926" s="8"/>
    </row>
    <row r="1927" spans="1:33" x14ac:dyDescent="0.3">
      <c r="A1927" s="272"/>
      <c r="AG1927" s="8"/>
    </row>
    <row r="1928" spans="1:33" x14ac:dyDescent="0.3">
      <c r="A1928" s="272"/>
      <c r="AG1928" s="8"/>
    </row>
    <row r="1929" spans="1:33" x14ac:dyDescent="0.3">
      <c r="A1929" s="272"/>
      <c r="AG1929" s="8"/>
    </row>
    <row r="1930" spans="1:33" x14ac:dyDescent="0.3">
      <c r="A1930" s="272"/>
      <c r="AG1930" s="8"/>
    </row>
    <row r="1931" spans="1:33" x14ac:dyDescent="0.3">
      <c r="A1931" s="272"/>
      <c r="AG1931" s="8"/>
    </row>
    <row r="1932" spans="1:33" x14ac:dyDescent="0.3">
      <c r="A1932" s="272"/>
      <c r="AG1932" s="8"/>
    </row>
    <row r="1933" spans="1:33" x14ac:dyDescent="0.3">
      <c r="A1933" s="272"/>
      <c r="AG1933" s="8"/>
    </row>
    <row r="1934" spans="1:33" x14ac:dyDescent="0.3">
      <c r="A1934" s="272"/>
      <c r="AG1934" s="8"/>
    </row>
    <row r="1935" spans="1:33" x14ac:dyDescent="0.3">
      <c r="A1935" s="272"/>
      <c r="AG1935" s="8"/>
    </row>
    <row r="1936" spans="1:33" x14ac:dyDescent="0.3">
      <c r="A1936" s="272"/>
      <c r="AG1936" s="8"/>
    </row>
    <row r="1937" spans="1:33" x14ac:dyDescent="0.3">
      <c r="A1937" s="272"/>
      <c r="AG1937" s="8"/>
    </row>
    <row r="1938" spans="1:33" x14ac:dyDescent="0.3">
      <c r="A1938" s="272"/>
      <c r="AG1938" s="8"/>
    </row>
    <row r="1939" spans="1:33" x14ac:dyDescent="0.3">
      <c r="A1939" s="272"/>
      <c r="AG1939" s="8"/>
    </row>
    <row r="1940" spans="1:33" x14ac:dyDescent="0.3">
      <c r="A1940" s="272"/>
      <c r="AG1940" s="8"/>
    </row>
    <row r="1941" spans="1:33" x14ac:dyDescent="0.3">
      <c r="A1941" s="272"/>
      <c r="AG1941" s="8"/>
    </row>
    <row r="1942" spans="1:33" x14ac:dyDescent="0.3">
      <c r="A1942" s="272"/>
      <c r="AG1942" s="8"/>
    </row>
    <row r="1943" spans="1:33" x14ac:dyDescent="0.3">
      <c r="A1943" s="272"/>
      <c r="AG1943" s="8"/>
    </row>
    <row r="1944" spans="1:33" x14ac:dyDescent="0.3">
      <c r="A1944" s="272"/>
      <c r="AG1944" s="8"/>
    </row>
    <row r="1945" spans="1:33" x14ac:dyDescent="0.3">
      <c r="A1945" s="272"/>
      <c r="AG1945" s="8"/>
    </row>
    <row r="1946" spans="1:33" x14ac:dyDescent="0.3">
      <c r="A1946" s="272"/>
      <c r="AG1946" s="8"/>
    </row>
    <row r="1947" spans="1:33" x14ac:dyDescent="0.3">
      <c r="A1947" s="272"/>
      <c r="AG1947" s="8"/>
    </row>
    <row r="1948" spans="1:33" x14ac:dyDescent="0.3">
      <c r="A1948" s="272"/>
      <c r="AG1948" s="8"/>
    </row>
    <row r="1949" spans="1:33" x14ac:dyDescent="0.3">
      <c r="A1949" s="272"/>
      <c r="AG1949" s="8"/>
    </row>
    <row r="1950" spans="1:33" x14ac:dyDescent="0.3">
      <c r="A1950" s="272"/>
      <c r="AG1950" s="8"/>
    </row>
    <row r="1951" spans="1:33" x14ac:dyDescent="0.3">
      <c r="A1951" s="272"/>
      <c r="AG1951" s="8"/>
    </row>
    <row r="1952" spans="1:33" x14ac:dyDescent="0.3">
      <c r="A1952" s="272"/>
      <c r="AG1952" s="8"/>
    </row>
    <row r="1953" spans="1:33" x14ac:dyDescent="0.3">
      <c r="A1953" s="272"/>
      <c r="AG1953" s="8"/>
    </row>
    <row r="1954" spans="1:33" x14ac:dyDescent="0.3">
      <c r="A1954" s="272"/>
      <c r="AG1954" s="8"/>
    </row>
    <row r="1955" spans="1:33" x14ac:dyDescent="0.3">
      <c r="A1955" s="272"/>
      <c r="AG1955" s="8"/>
    </row>
    <row r="1956" spans="1:33" x14ac:dyDescent="0.3">
      <c r="A1956" s="272"/>
      <c r="AG1956" s="8"/>
    </row>
    <row r="1957" spans="1:33" x14ac:dyDescent="0.3">
      <c r="A1957" s="272"/>
      <c r="AG1957" s="8"/>
    </row>
    <row r="1958" spans="1:33" x14ac:dyDescent="0.3">
      <c r="A1958" s="272"/>
      <c r="AG1958" s="8"/>
    </row>
    <row r="1959" spans="1:33" x14ac:dyDescent="0.3">
      <c r="A1959" s="272"/>
      <c r="AG1959" s="8"/>
    </row>
    <row r="1960" spans="1:33" x14ac:dyDescent="0.3">
      <c r="A1960" s="272"/>
      <c r="AG1960" s="8"/>
    </row>
    <row r="1961" spans="1:33" x14ac:dyDescent="0.3">
      <c r="A1961" s="272"/>
      <c r="AG1961" s="8"/>
    </row>
    <row r="1962" spans="1:33" x14ac:dyDescent="0.3">
      <c r="A1962" s="272"/>
      <c r="AG1962" s="8"/>
    </row>
    <row r="1963" spans="1:33" x14ac:dyDescent="0.3">
      <c r="A1963" s="272"/>
      <c r="AG1963" s="8"/>
    </row>
    <row r="1964" spans="1:33" x14ac:dyDescent="0.3">
      <c r="A1964" s="272"/>
      <c r="AG1964" s="8"/>
    </row>
    <row r="1965" spans="1:33" x14ac:dyDescent="0.3">
      <c r="A1965" s="272"/>
      <c r="AG1965" s="8"/>
    </row>
    <row r="1966" spans="1:33" x14ac:dyDescent="0.3">
      <c r="A1966" s="272"/>
      <c r="AG1966" s="8"/>
    </row>
    <row r="1967" spans="1:33" x14ac:dyDescent="0.3">
      <c r="A1967" s="272"/>
      <c r="AG1967" s="8"/>
    </row>
    <row r="1968" spans="1:33" x14ac:dyDescent="0.3">
      <c r="A1968" s="272"/>
      <c r="AG1968" s="8"/>
    </row>
    <row r="1969" spans="1:33" x14ac:dyDescent="0.3">
      <c r="A1969" s="272"/>
      <c r="AG1969" s="8"/>
    </row>
    <row r="1970" spans="1:33" x14ac:dyDescent="0.3">
      <c r="A1970" s="272"/>
      <c r="AG1970" s="8"/>
    </row>
    <row r="1971" spans="1:33" x14ac:dyDescent="0.3">
      <c r="A1971" s="272"/>
      <c r="AG1971" s="8"/>
    </row>
    <row r="1972" spans="1:33" x14ac:dyDescent="0.3">
      <c r="A1972" s="272"/>
      <c r="AG1972" s="8"/>
    </row>
    <row r="1973" spans="1:33" x14ac:dyDescent="0.3">
      <c r="A1973" s="272"/>
      <c r="AG1973" s="8"/>
    </row>
    <row r="1974" spans="1:33" x14ac:dyDescent="0.3">
      <c r="A1974" s="272"/>
      <c r="AG1974" s="8"/>
    </row>
    <row r="1975" spans="1:33" x14ac:dyDescent="0.3">
      <c r="A1975" s="272"/>
      <c r="AG1975" s="8"/>
    </row>
    <row r="1976" spans="1:33" x14ac:dyDescent="0.3">
      <c r="A1976" s="272"/>
      <c r="AG1976" s="8"/>
    </row>
    <row r="1977" spans="1:33" x14ac:dyDescent="0.3">
      <c r="A1977" s="272"/>
      <c r="AG1977" s="8"/>
    </row>
    <row r="1978" spans="1:33" x14ac:dyDescent="0.3">
      <c r="A1978" s="272"/>
      <c r="AG1978" s="8"/>
    </row>
    <row r="1979" spans="1:33" x14ac:dyDescent="0.3">
      <c r="A1979" s="272"/>
      <c r="AG1979" s="8"/>
    </row>
    <row r="1980" spans="1:33" x14ac:dyDescent="0.3">
      <c r="A1980" s="272"/>
      <c r="AG1980" s="8"/>
    </row>
    <row r="1981" spans="1:33" x14ac:dyDescent="0.3">
      <c r="A1981" s="272"/>
      <c r="AG1981" s="8"/>
    </row>
    <row r="1982" spans="1:33" x14ac:dyDescent="0.3">
      <c r="A1982" s="272"/>
      <c r="AG1982" s="8"/>
    </row>
    <row r="1983" spans="1:33" x14ac:dyDescent="0.3">
      <c r="A1983" s="272"/>
      <c r="AG1983" s="8"/>
    </row>
    <row r="1984" spans="1:33" x14ac:dyDescent="0.3">
      <c r="A1984" s="272"/>
      <c r="AG1984" s="8"/>
    </row>
    <row r="1985" spans="1:33" x14ac:dyDescent="0.3">
      <c r="A1985" s="272"/>
      <c r="AG1985" s="8"/>
    </row>
    <row r="1986" spans="1:33" x14ac:dyDescent="0.3">
      <c r="A1986" s="272"/>
      <c r="AG1986" s="8"/>
    </row>
    <row r="1987" spans="1:33" x14ac:dyDescent="0.3">
      <c r="A1987" s="272"/>
      <c r="AG1987" s="8"/>
    </row>
    <row r="1988" spans="1:33" x14ac:dyDescent="0.3">
      <c r="A1988" s="272"/>
      <c r="AG1988" s="8"/>
    </row>
    <row r="1989" spans="1:33" x14ac:dyDescent="0.3">
      <c r="A1989" s="272"/>
      <c r="AG1989" s="8"/>
    </row>
    <row r="1990" spans="1:33" x14ac:dyDescent="0.3">
      <c r="A1990" s="272"/>
      <c r="AG1990" s="8"/>
    </row>
    <row r="1991" spans="1:33" x14ac:dyDescent="0.3">
      <c r="A1991" s="272"/>
      <c r="AG1991" s="8"/>
    </row>
    <row r="1992" spans="1:33" x14ac:dyDescent="0.3">
      <c r="A1992" s="272"/>
      <c r="AG1992" s="8"/>
    </row>
    <row r="1993" spans="1:33" x14ac:dyDescent="0.3">
      <c r="A1993" s="272"/>
      <c r="AG1993" s="8"/>
    </row>
    <row r="1994" spans="1:33" x14ac:dyDescent="0.3">
      <c r="A1994" s="272"/>
      <c r="AG1994" s="8"/>
    </row>
    <row r="1995" spans="1:33" x14ac:dyDescent="0.3">
      <c r="A1995" s="272"/>
      <c r="AG1995" s="8"/>
    </row>
    <row r="1996" spans="1:33" x14ac:dyDescent="0.3">
      <c r="A1996" s="272"/>
      <c r="AG1996" s="8"/>
    </row>
    <row r="1997" spans="1:33" x14ac:dyDescent="0.3">
      <c r="A1997" s="272"/>
      <c r="AG1997" s="8"/>
    </row>
    <row r="1998" spans="1:33" x14ac:dyDescent="0.3">
      <c r="A1998" s="272"/>
      <c r="AG1998" s="8"/>
    </row>
    <row r="1999" spans="1:33" x14ac:dyDescent="0.3">
      <c r="A1999" s="272"/>
      <c r="AG1999" s="8"/>
    </row>
    <row r="2000" spans="1:33" x14ac:dyDescent="0.3">
      <c r="A2000" s="272"/>
      <c r="AG2000" s="8"/>
    </row>
    <row r="2001" spans="1:33" x14ac:dyDescent="0.3">
      <c r="A2001" s="272"/>
      <c r="AG2001" s="8"/>
    </row>
    <row r="2002" spans="1:33" x14ac:dyDescent="0.3">
      <c r="A2002" s="272"/>
      <c r="AG2002" s="8"/>
    </row>
    <row r="2003" spans="1:33" x14ac:dyDescent="0.3">
      <c r="A2003" s="272"/>
      <c r="AG2003" s="8"/>
    </row>
    <row r="2004" spans="1:33" x14ac:dyDescent="0.3">
      <c r="A2004" s="272"/>
      <c r="AG2004" s="8"/>
    </row>
    <row r="2005" spans="1:33" x14ac:dyDescent="0.3">
      <c r="A2005" s="272"/>
      <c r="AG2005" s="8"/>
    </row>
    <row r="2006" spans="1:33" x14ac:dyDescent="0.3">
      <c r="A2006" s="272"/>
      <c r="AG2006" s="8"/>
    </row>
    <row r="2007" spans="1:33" x14ac:dyDescent="0.3">
      <c r="A2007" s="272"/>
      <c r="AG2007" s="8"/>
    </row>
    <row r="2008" spans="1:33" x14ac:dyDescent="0.3">
      <c r="A2008" s="272"/>
      <c r="AG2008" s="8"/>
    </row>
    <row r="2009" spans="1:33" x14ac:dyDescent="0.3">
      <c r="A2009" s="272"/>
      <c r="AG2009" s="8"/>
    </row>
    <row r="2010" spans="1:33" x14ac:dyDescent="0.3">
      <c r="A2010" s="272"/>
      <c r="AG2010" s="8"/>
    </row>
    <row r="2011" spans="1:33" x14ac:dyDescent="0.3">
      <c r="A2011" s="272"/>
      <c r="AG2011" s="8"/>
    </row>
    <row r="2012" spans="1:33" x14ac:dyDescent="0.3">
      <c r="A2012" s="272"/>
      <c r="AG2012" s="8"/>
    </row>
    <row r="2013" spans="1:33" x14ac:dyDescent="0.3">
      <c r="A2013" s="272"/>
      <c r="AG2013" s="8"/>
    </row>
    <row r="2014" spans="1:33" x14ac:dyDescent="0.3">
      <c r="A2014" s="272"/>
      <c r="AG2014" s="8"/>
    </row>
    <row r="2015" spans="1:33" x14ac:dyDescent="0.3">
      <c r="A2015" s="272"/>
      <c r="AG2015" s="8"/>
    </row>
    <row r="2016" spans="1:33" x14ac:dyDescent="0.3">
      <c r="A2016" s="272"/>
      <c r="AG2016" s="8"/>
    </row>
    <row r="2017" spans="1:33" x14ac:dyDescent="0.3">
      <c r="A2017" s="272"/>
      <c r="AG2017" s="8"/>
    </row>
    <row r="2018" spans="1:33" x14ac:dyDescent="0.3">
      <c r="A2018" s="272"/>
      <c r="AG2018" s="8"/>
    </row>
    <row r="2019" spans="1:33" x14ac:dyDescent="0.3">
      <c r="A2019" s="272"/>
      <c r="AG2019" s="8"/>
    </row>
    <row r="2020" spans="1:33" x14ac:dyDescent="0.3">
      <c r="A2020" s="272"/>
      <c r="AG2020" s="8"/>
    </row>
    <row r="2021" spans="1:33" x14ac:dyDescent="0.3">
      <c r="A2021" s="272"/>
      <c r="AG2021" s="8"/>
    </row>
    <row r="2022" spans="1:33" x14ac:dyDescent="0.3">
      <c r="A2022" s="272"/>
      <c r="AG2022" s="8"/>
    </row>
    <row r="2023" spans="1:33" x14ac:dyDescent="0.3">
      <c r="A2023" s="272"/>
      <c r="AG2023" s="8"/>
    </row>
    <row r="2024" spans="1:33" x14ac:dyDescent="0.3">
      <c r="A2024" s="272"/>
      <c r="AG2024" s="8"/>
    </row>
    <row r="2025" spans="1:33" x14ac:dyDescent="0.3">
      <c r="A2025" s="272"/>
      <c r="AG2025" s="8"/>
    </row>
    <row r="2026" spans="1:33" x14ac:dyDescent="0.3">
      <c r="A2026" s="272"/>
      <c r="AG2026" s="8"/>
    </row>
    <row r="2027" spans="1:33" x14ac:dyDescent="0.3">
      <c r="A2027" s="272"/>
      <c r="AG2027" s="8"/>
    </row>
    <row r="2028" spans="1:33" x14ac:dyDescent="0.3">
      <c r="A2028" s="272"/>
      <c r="AG2028" s="8"/>
    </row>
  </sheetData>
  <mergeCells count="72">
    <mergeCell ref="A94:A104"/>
    <mergeCell ref="F135:K135"/>
    <mergeCell ref="L135:R135"/>
    <mergeCell ref="S135:X135"/>
    <mergeCell ref="Y135:AD135"/>
    <mergeCell ref="A133:AH133"/>
    <mergeCell ref="A134:C134"/>
    <mergeCell ref="G134:K134"/>
    <mergeCell ref="M134:R134"/>
    <mergeCell ref="T134:X134"/>
    <mergeCell ref="Z134:AD134"/>
    <mergeCell ref="A123:A127"/>
    <mergeCell ref="A128:A132"/>
    <mergeCell ref="A107:A122"/>
    <mergeCell ref="A56:A61"/>
    <mergeCell ref="A62:A66"/>
    <mergeCell ref="A77:A82"/>
    <mergeCell ref="A83:A87"/>
    <mergeCell ref="A88:A92"/>
    <mergeCell ref="A67:A71"/>
    <mergeCell ref="A72:A76"/>
    <mergeCell ref="A26:C26"/>
    <mergeCell ref="A37:C37"/>
    <mergeCell ref="A38:C38"/>
    <mergeCell ref="A39:C39"/>
    <mergeCell ref="A40:C40"/>
    <mergeCell ref="A27:C27"/>
    <mergeCell ref="A28:C28"/>
    <mergeCell ref="A29:C29"/>
    <mergeCell ref="A30:C30"/>
    <mergeCell ref="A41:C41"/>
    <mergeCell ref="A42:C42"/>
    <mergeCell ref="A31:C31"/>
    <mergeCell ref="A32:C32"/>
    <mergeCell ref="A33:C33"/>
    <mergeCell ref="A34:C34"/>
    <mergeCell ref="A35:C35"/>
    <mergeCell ref="A36:C36"/>
    <mergeCell ref="A51:A55"/>
    <mergeCell ref="A49:C49"/>
    <mergeCell ref="A43:C43"/>
    <mergeCell ref="A44:C44"/>
    <mergeCell ref="A45:C45"/>
    <mergeCell ref="A46:C46"/>
    <mergeCell ref="A47:C47"/>
    <mergeCell ref="A48:C48"/>
    <mergeCell ref="A20:C20"/>
    <mergeCell ref="A21:C21"/>
    <mergeCell ref="A22:C22"/>
    <mergeCell ref="A23:C23"/>
    <mergeCell ref="A24:C24"/>
    <mergeCell ref="A14:C14"/>
    <mergeCell ref="A15:C15"/>
    <mergeCell ref="A16:C16"/>
    <mergeCell ref="A17:C17"/>
    <mergeCell ref="A18:C18"/>
    <mergeCell ref="A25:AF25"/>
    <mergeCell ref="A93:AF93"/>
    <mergeCell ref="A7:C7"/>
    <mergeCell ref="A6:C6"/>
    <mergeCell ref="A1:C2"/>
    <mergeCell ref="D1:D2"/>
    <mergeCell ref="A3:C3"/>
    <mergeCell ref="A4:C4"/>
    <mergeCell ref="A5:C5"/>
    <mergeCell ref="A19:C19"/>
    <mergeCell ref="A8:C8"/>
    <mergeCell ref="A9:C9"/>
    <mergeCell ref="A10:C10"/>
    <mergeCell ref="A11:C11"/>
    <mergeCell ref="A12:C12"/>
    <mergeCell ref="A13:C13"/>
  </mergeCells>
  <phoneticPr fontId="2" type="noConversion"/>
  <pageMargins left="0.67" right="0.39370078740157483" top="0.74803149606299213" bottom="0.36" header="0.31496062992125984" footer="0.11811023622047245"/>
  <pageSetup paperSize="9" scale="90" orientation="portrait" r:id="rId1"/>
  <headerFooter>
    <oddHeader>&amp;C&amp;"-,굵게"&amp;22 2019년 2월 근무표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H20" sqref="H20"/>
    </sheetView>
  </sheetViews>
  <sheetFormatPr defaultRowHeight="16.5" x14ac:dyDescent="0.3"/>
  <sheetData>
    <row r="1" ht="30" customHeight="1" x14ac:dyDescent="0.3"/>
    <row r="2" ht="30" customHeight="1" x14ac:dyDescent="0.3"/>
    <row r="3" ht="30" customHeight="1" x14ac:dyDescent="0.3"/>
    <row r="4" ht="30" customHeight="1" x14ac:dyDescent="0.3"/>
    <row r="5" ht="30" customHeight="1" x14ac:dyDescent="0.3"/>
    <row r="6" ht="30" customHeight="1" x14ac:dyDescent="0.3"/>
    <row r="7" ht="30" customHeight="1" x14ac:dyDescent="0.3"/>
    <row r="8" ht="30" customHeight="1" x14ac:dyDescent="0.3"/>
    <row r="9" ht="30" customHeight="1" x14ac:dyDescent="0.3"/>
    <row r="10" ht="30" customHeight="1" x14ac:dyDescent="0.3"/>
    <row r="11" ht="30" customHeight="1" x14ac:dyDescent="0.3"/>
    <row r="12" ht="30" customHeight="1" x14ac:dyDescent="0.3"/>
    <row r="13" ht="30" customHeight="1" x14ac:dyDescent="0.3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2019년 1월</vt:lpstr>
      <vt:lpstr>2월</vt:lpstr>
      <vt:lpstr>Sheet1</vt:lpstr>
      <vt:lpstr>'2019년 1월'!Print_Area</vt:lpstr>
      <vt:lpstr>'2월'!Print_Area</vt:lpstr>
      <vt:lpstr>'2월'!Print_Titles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장경숙</dc:creator>
  <cp:lastModifiedBy>Windows User</cp:lastModifiedBy>
  <cp:lastPrinted>2019-03-02T05:43:18Z</cp:lastPrinted>
  <dcterms:created xsi:type="dcterms:W3CDTF">2018-12-26T03:27:36Z</dcterms:created>
  <dcterms:modified xsi:type="dcterms:W3CDTF">2019-04-28T07:20:05Z</dcterms:modified>
</cp:coreProperties>
</file>